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Muster Stundenliste" sheetId="1" r:id="rId1"/>
    <sheet name="Berechnung_Stundensatz" sheetId="2" r:id="rId2"/>
  </sheets>
  <definedNames>
    <definedName name="_xlnm.Print_Area" localSheetId="0">'Muster Stundenliste'!$A$1:$G$64</definedName>
  </definedNames>
  <calcPr fullCalcOnLoad="1"/>
</workbook>
</file>

<file path=xl/comments2.xml><?xml version="1.0" encoding="utf-8"?>
<comments xmlns="http://schemas.openxmlformats.org/spreadsheetml/2006/main">
  <authors>
    <author>Klaus Diendorfer</author>
  </authors>
  <commentList>
    <comment ref="L4" authorId="0">
      <text>
        <r>
          <rPr>
            <b/>
            <sz val="8"/>
            <rFont val="Tahoma"/>
            <family val="2"/>
          </rPr>
          <t>Brutto-Netto Rechner:</t>
        </r>
        <r>
          <rPr>
            <sz val="8"/>
            <rFont val="Tahoma"/>
            <family val="0"/>
          </rPr>
          <t xml:space="preserve">
http://www.bmf.gv.at/service/anwend/steuerberech/bruttonetto/_start.htm</t>
        </r>
      </text>
    </comment>
  </commentList>
</comments>
</file>

<file path=xl/sharedStrings.xml><?xml version="1.0" encoding="utf-8"?>
<sst xmlns="http://schemas.openxmlformats.org/spreadsheetml/2006/main" count="72" uniqueCount="71">
  <si>
    <t>Name ProjektmitarbeiterIn:</t>
  </si>
  <si>
    <t>Tag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</si>
  <si>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</si>
  <si>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</si>
  <si>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</si>
  <si>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</si>
  <si>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</si>
  <si>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</si>
  <si>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</si>
  <si>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</si>
  <si>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</si>
  <si>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</si>
  <si>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</si>
  <si>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</si>
  <si>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</si>
  <si>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</si>
  <si>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</si>
  <si>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</si>
  <si>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</si>
  <si>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</si>
  <si>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</si>
  <si>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</si>
  <si>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</si>
  <si>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</si>
  <si>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</si>
  <si>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</si>
  <si>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</si>
  <si>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</si>
  <si>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</si>
  <si>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</si>
  <si>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</si>
  <si>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</si>
  <si>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</si>
  <si>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Monat/Jahr:</t>
  </si>
  <si>
    <t>Datum:</t>
  </si>
  <si>
    <t>WT</t>
  </si>
  <si>
    <t>Projekt:</t>
  </si>
  <si>
    <t>Mo</t>
  </si>
  <si>
    <t>davon projektbezogen</t>
  </si>
  <si>
    <t>Gesamt:</t>
  </si>
  <si>
    <t xml:space="preserve">Anmerkung zur Tätigkeit im Rahmen des Projekts </t>
  </si>
  <si>
    <t>Unterschrift Dienstnehmer:</t>
  </si>
  <si>
    <t>Di</t>
  </si>
  <si>
    <t>Mi</t>
  </si>
  <si>
    <t>Stundenliste für die Abrechnung von Personalkosten</t>
  </si>
  <si>
    <t>Projektnummer (PCode):</t>
  </si>
  <si>
    <t>Arbeitgeber (=Projektpartner):</t>
  </si>
  <si>
    <t>Eingabefelder</t>
  </si>
  <si>
    <t>Ermittlung Stundensatz für INTERREG Projekt "…"</t>
  </si>
  <si>
    <t>Dienstnehmer</t>
  </si>
  <si>
    <t>Arbeitstage/Jahr</t>
  </si>
  <si>
    <t>Feiertage</t>
  </si>
  <si>
    <t>Urlaubsanspruch Tage</t>
  </si>
  <si>
    <t>Sonstige
Abwesenheit</t>
  </si>
  <si>
    <t>Krankenstand</t>
  </si>
  <si>
    <t>Jahresarbeitstage IST</t>
  </si>
  <si>
    <t>Wochenarbeits-
stunden</t>
  </si>
  <si>
    <t xml:space="preserve">Jahresleistungsstunden IST </t>
  </si>
  <si>
    <t>Bruttomonats-lohn</t>
  </si>
  <si>
    <t>Jahresbrutto-
lohn inkl. UG/WR</t>
  </si>
  <si>
    <t>Lohnneben-
kosten</t>
  </si>
  <si>
    <t>Stundensatz</t>
  </si>
  <si>
    <t>Sandra Mustermann</t>
  </si>
  <si>
    <t>Unterschrift Dienstgeber (Projektpartner):</t>
  </si>
  <si>
    <t>Funktion/Position im Unternehmen:</t>
  </si>
  <si>
    <t>von</t>
  </si>
  <si>
    <t>bis</t>
  </si>
  <si>
    <t>Zeit</t>
  </si>
  <si>
    <t>Arbeitsstunden*</t>
  </si>
  <si>
    <t>wöchentliche Normalarbeitszeit:</t>
  </si>
  <si>
    <t>* Nur tatsächilch geleistete Arbeitsstunden - Feiertage, Urlaubstage, Kranheit oder sonstige bezahlte diestfreie Zeiten sind in der Spalte "Anmerkung zur Tätigkeit im Rahmen des Projekts" gesondert zu kennzeichnen.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</si>
</sst>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&quot;öS&quot;\ * #,##0.00_-;\-&quot;öS&quot;\ * #,##0.00_-;_-&quot;öS&quot;\ * &quot;-&quot;??_-;_-@_-"/>
    <numFmt numFmtId="173" formatCode="_-&quot;öS&quot;\ * #,##0_-;\-&quot;öS&quot;\ * #,##0_-;_-&quot;öS&quot;\ * &quot;-&quot;_-;_-@_-"/>
    <numFmt numFmtId="174" formatCode="hh:mm;@"/>
    <numFmt numFmtId="175" formatCode="[$-C07]dddd\,\ dd\.\ mmmm\ yyyy"/>
    <numFmt numFmtId="176" formatCode="[$-F400]h:mm:ss\ AM/PM"/>
    <numFmt numFmtId="177" formatCode="#,##0\ &quot;EUR&quot;;\-#,##0\ &quot;EUR&quot;"/>
    <numFmt numFmtId="178" formatCode="#,##0\ &quot;EUR&quot;;[Red]\-#,##0\ &quot;EUR&quot;"/>
    <numFmt numFmtId="179" formatCode="#,##0.00\ &quot;EUR&quot;;\-#,##0.00\ &quot;EUR&quot;"/>
    <numFmt numFmtId="180" formatCode="#,##0.00\ &quot;EUR&quot;;[Red]\-#,##0.00\ &quot;EUR&quot;"/>
    <numFmt numFmtId="181" formatCode="_-* #,##0\ &quot;EUR&quot;_-;\-* #,##0\ &quot;EUR&quot;_-;_-* &quot;-&quot;\ &quot;EUR&quot;_-;_-@_-"/>
    <numFmt numFmtId="182" formatCode="_-* #,##0\ _E_U_R_-;\-* #,##0\ _E_U_R_-;_-* &quot;-&quot;\ _E_U_R_-;_-@_-"/>
    <numFmt numFmtId="183" formatCode="_-* #,##0.00\ &quot;EUR&quot;_-;\-* #,##0.00\ &quot;EUR&quot;_-;_-* &quot;-&quot;??\ &quot;EUR&quot;_-;_-@_-"/>
    <numFmt numFmtId="184" formatCode="_-* #,##0.00\ _E_U_R_-;\-* #,##0.00\ _E_U_R_-;_-* &quot;-&quot;??\ _E_U_R_-;_-@_-"/>
    <numFmt numFmtId="185" formatCode="hh:mm:ss"/>
    <numFmt numFmtId="186" formatCode="dd/mm/yyyy;@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3"/>
      <name val="Arial"/>
      <family val="2"/>
    </font>
    <font>
      <b/>
      <sz val="18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4" fontId="1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0" fillId="3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4" fontId="0" fillId="2" borderId="8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0" fillId="5" borderId="12" xfId="0" applyNumberForma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 wrapText="1"/>
    </xf>
    <xf numFmtId="4" fontId="0" fillId="5" borderId="1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2" xfId="0" applyFill="1" applyBorder="1" applyAlignment="1">
      <alignment/>
    </xf>
    <xf numFmtId="0" fontId="1" fillId="2" borderId="23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/>
    </xf>
    <xf numFmtId="4" fontId="0" fillId="2" borderId="24" xfId="0" applyNumberFormat="1" applyFill="1" applyBorder="1" applyAlignment="1">
      <alignment horizontal="center"/>
    </xf>
    <xf numFmtId="4" fontId="0" fillId="6" borderId="24" xfId="0" applyNumberForma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4" fontId="0" fillId="2" borderId="27" xfId="0" applyNumberFormat="1" applyFill="1" applyBorder="1" applyAlignment="1">
      <alignment horizontal="center"/>
    </xf>
    <xf numFmtId="4" fontId="0" fillId="6" borderId="27" xfId="0" applyNumberFormat="1" applyFill="1" applyBorder="1" applyAlignment="1">
      <alignment horizontal="center"/>
    </xf>
    <xf numFmtId="0" fontId="0" fillId="6" borderId="28" xfId="0" applyFill="1" applyBorder="1" applyAlignment="1">
      <alignment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4" fontId="0" fillId="2" borderId="30" xfId="0" applyNumberFormat="1" applyFill="1" applyBorder="1" applyAlignment="1">
      <alignment horizontal="center"/>
    </xf>
    <xf numFmtId="4" fontId="0" fillId="6" borderId="30" xfId="0" applyNumberFormat="1" applyFill="1" applyBorder="1" applyAlignment="1">
      <alignment horizontal="center"/>
    </xf>
    <xf numFmtId="0" fontId="0" fillId="6" borderId="31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4" fontId="0" fillId="6" borderId="7" xfId="0" applyNumberFormat="1" applyFont="1" applyFill="1" applyBorder="1" applyAlignment="1">
      <alignment horizontal="center"/>
    </xf>
    <xf numFmtId="186" fontId="0" fillId="6" borderId="22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174" fontId="9" fillId="6" borderId="35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Zeros="0" tabSelected="1" zoomScale="75" zoomScaleNormal="75" workbookViewId="0" topLeftCell="A1">
      <selection activeCell="F19" sqref="F19"/>
    </sheetView>
  </sheetViews>
  <sheetFormatPr defaultColWidth="11.421875" defaultRowHeight="12.75"/>
  <cols>
    <col min="1" max="1" width="5.28125" style="2" customWidth="1"/>
    <col min="2" max="2" width="4.421875" style="0" customWidth="1"/>
    <col min="3" max="4" width="8.00390625" style="0" customWidth="1"/>
    <col min="5" max="5" width="17.7109375" style="5" customWidth="1"/>
    <col min="6" max="6" width="17.57421875" style="5" customWidth="1"/>
    <col min="7" max="7" width="79.8515625" style="0" customWidth="1"/>
  </cols>
  <sheetData>
    <row r="1" ht="12.75">
      <c r="G1" s="14"/>
    </row>
    <row r="2" spans="1:7" ht="18">
      <c r="A2" s="9" t="s">
        <v>44</v>
      </c>
      <c r="B2" s="15"/>
      <c r="C2" s="15"/>
      <c r="D2" s="15"/>
      <c r="E2" s="6"/>
      <c r="F2" s="6"/>
      <c r="G2" s="19"/>
    </row>
    <row r="3" spans="1:7" ht="18.75" thickBot="1">
      <c r="A3" s="16"/>
      <c r="B3" s="17"/>
      <c r="C3" s="17"/>
      <c r="D3" s="17"/>
      <c r="E3" s="18"/>
      <c r="F3" s="18"/>
      <c r="G3" s="1"/>
    </row>
    <row r="4" spans="1:7" ht="21.75" customHeight="1">
      <c r="A4" s="61" t="s">
        <v>36</v>
      </c>
      <c r="B4" s="62"/>
      <c r="C4" s="62"/>
      <c r="D4" s="62"/>
      <c r="E4" s="63"/>
      <c r="F4" s="64"/>
      <c r="G4" s="65"/>
    </row>
    <row r="5" spans="1:7" ht="21.75" customHeight="1">
      <c r="A5" s="66" t="s">
        <v>45</v>
      </c>
      <c r="B5" s="67"/>
      <c r="C5" s="67"/>
      <c r="D5" s="67"/>
      <c r="E5" s="68"/>
      <c r="F5" s="69"/>
      <c r="G5" s="70"/>
    </row>
    <row r="6" spans="1:7" ht="21.75" customHeight="1" thickBot="1">
      <c r="A6" s="71" t="s">
        <v>46</v>
      </c>
      <c r="B6" s="72"/>
      <c r="C6" s="72"/>
      <c r="D6" s="72"/>
      <c r="E6" s="73"/>
      <c r="F6" s="74"/>
      <c r="G6" s="75"/>
    </row>
    <row r="7" spans="1:7" ht="21.75" customHeight="1" thickBot="1">
      <c r="A7" s="16"/>
      <c r="B7" s="17"/>
      <c r="C7" s="17"/>
      <c r="D7" s="17"/>
      <c r="E7" s="18"/>
      <c r="F7" s="18"/>
      <c r="G7" s="1"/>
    </row>
    <row r="8" spans="1:7" ht="21.75" customHeight="1">
      <c r="A8" s="61" t="s">
        <v>0</v>
      </c>
      <c r="B8" s="62"/>
      <c r="C8" s="62"/>
      <c r="D8" s="62"/>
      <c r="E8" s="63"/>
      <c r="F8" s="64"/>
      <c r="G8" s="65"/>
    </row>
    <row r="9" spans="1:7" ht="21.75" customHeight="1">
      <c r="A9" s="66" t="s">
        <v>64</v>
      </c>
      <c r="B9" s="67"/>
      <c r="C9" s="67"/>
      <c r="D9" s="67"/>
      <c r="E9" s="68"/>
      <c r="F9" s="69"/>
      <c r="G9" s="70"/>
    </row>
    <row r="10" spans="1:7" s="4" customFormat="1" ht="21.75" customHeight="1" thickBot="1">
      <c r="A10" s="71" t="s">
        <v>69</v>
      </c>
      <c r="B10" s="72"/>
      <c r="C10" s="72"/>
      <c r="D10" s="72"/>
      <c r="E10" s="73"/>
      <c r="F10" s="74"/>
      <c r="G10" s="75"/>
    </row>
    <row r="11" spans="1:7" s="78" customFormat="1" ht="12.75">
      <c r="A11" s="76"/>
      <c r="B11" s="76"/>
      <c r="C11" s="76"/>
      <c r="D11" s="76"/>
      <c r="E11" s="7"/>
      <c r="F11" s="7"/>
      <c r="G11" s="77"/>
    </row>
    <row r="12" spans="1:7" ht="13.5" thickBot="1">
      <c r="A12" s="58"/>
      <c r="B12" s="10"/>
      <c r="C12" s="10"/>
      <c r="D12" s="10"/>
      <c r="E12" s="8"/>
      <c r="F12" s="8"/>
      <c r="G12" s="57"/>
    </row>
    <row r="13" spans="1:7" ht="13.5" thickBot="1">
      <c r="A13" s="59" t="s">
        <v>33</v>
      </c>
      <c r="B13" s="60"/>
      <c r="C13" s="60"/>
      <c r="D13" s="92">
        <v>39479</v>
      </c>
      <c r="E13" s="93"/>
      <c r="F13" s="8"/>
      <c r="G13" s="57"/>
    </row>
    <row r="14" spans="1:7" ht="18.75" thickBot="1">
      <c r="A14" s="16"/>
      <c r="B14" s="17"/>
      <c r="C14" s="17"/>
      <c r="D14" s="17"/>
      <c r="E14" s="18"/>
      <c r="F14" s="18"/>
      <c r="G14" s="1"/>
    </row>
    <row r="15" spans="1:7" ht="12.75">
      <c r="A15" s="51"/>
      <c r="B15" s="51"/>
      <c r="C15" s="84" t="s">
        <v>67</v>
      </c>
      <c r="D15" s="85"/>
      <c r="E15" s="51"/>
      <c r="F15" s="51"/>
      <c r="G15" s="51"/>
    </row>
    <row r="16" spans="1:7" ht="26.25" thickBot="1">
      <c r="A16" s="52" t="s">
        <v>1</v>
      </c>
      <c r="B16" s="52" t="s">
        <v>35</v>
      </c>
      <c r="C16" s="53" t="s">
        <v>65</v>
      </c>
      <c r="D16" s="54" t="s">
        <v>66</v>
      </c>
      <c r="E16" s="52" t="s">
        <v>68</v>
      </c>
      <c r="F16" s="52" t="s">
        <v>38</v>
      </c>
      <c r="G16" s="52" t="s">
        <v>40</v>
      </c>
    </row>
    <row r="17" spans="1:8" ht="19.5" customHeight="1">
      <c r="A17" s="11" t="s">
        <v>2</v>
      </c>
      <c r="B17" s="24" t="s">
        <v>37</v>
      </c>
      <c r="C17" s="91">
        <v>0.3194444444444445</v>
      </c>
      <c r="D17" s="91">
        <v>0.6826388888888889</v>
      </c>
      <c r="E17" s="91">
        <f aca="true" t="shared" si="0" ref="E17:E47">D17-C17</f>
        <v>0.36319444444444443</v>
      </c>
      <c r="F17" s="94">
        <v>0.14583333333333334</v>
      </c>
      <c r="G17" s="21"/>
      <c r="H17" s="27"/>
    </row>
    <row r="18" spans="1:7" ht="19.5" customHeight="1">
      <c r="A18" s="12" t="s">
        <v>3</v>
      </c>
      <c r="B18" s="25" t="s">
        <v>42</v>
      </c>
      <c r="C18" s="91"/>
      <c r="D18" s="91"/>
      <c r="E18" s="91">
        <f t="shared" si="0"/>
        <v>0</v>
      </c>
      <c r="F18" s="94"/>
      <c r="G18" s="22"/>
    </row>
    <row r="19" spans="1:7" ht="19.5" customHeight="1">
      <c r="A19" s="12" t="s">
        <v>4</v>
      </c>
      <c r="B19" s="25" t="s">
        <v>43</v>
      </c>
      <c r="C19" s="91"/>
      <c r="D19" s="91"/>
      <c r="E19" s="91">
        <f t="shared" si="0"/>
        <v>0</v>
      </c>
      <c r="F19" s="94"/>
      <c r="G19" s="22"/>
    </row>
    <row r="20" spans="1:7" ht="19.5" customHeight="1">
      <c r="A20" s="12" t="s">
        <v>5</v>
      </c>
      <c r="B20" s="25"/>
      <c r="C20" s="91"/>
      <c r="D20" s="91"/>
      <c r="E20" s="91">
        <f t="shared" si="0"/>
        <v>0</v>
      </c>
      <c r="F20" s="94"/>
      <c r="G20" s="22"/>
    </row>
    <row r="21" spans="1:7" ht="19.5" customHeight="1">
      <c r="A21" s="12" t="s">
        <v>6</v>
      </c>
      <c r="B21" s="25"/>
      <c r="C21" s="91"/>
      <c r="D21" s="91"/>
      <c r="E21" s="91">
        <f t="shared" si="0"/>
        <v>0</v>
      </c>
      <c r="F21" s="94"/>
      <c r="G21" s="22"/>
    </row>
    <row r="22" spans="1:7" ht="19.5" customHeight="1">
      <c r="A22" s="13" t="s">
        <v>7</v>
      </c>
      <c r="B22" s="26"/>
      <c r="C22" s="91"/>
      <c r="D22" s="91"/>
      <c r="E22" s="91">
        <f t="shared" si="0"/>
        <v>0</v>
      </c>
      <c r="F22" s="94"/>
      <c r="G22" s="22"/>
    </row>
    <row r="23" spans="1:7" ht="19.5" customHeight="1">
      <c r="A23" s="13" t="s">
        <v>8</v>
      </c>
      <c r="B23" s="26"/>
      <c r="C23" s="91"/>
      <c r="D23" s="91"/>
      <c r="E23" s="91">
        <f t="shared" si="0"/>
        <v>0</v>
      </c>
      <c r="F23" s="94"/>
      <c r="G23" s="22"/>
    </row>
    <row r="24" spans="1:7" ht="19.5" customHeight="1">
      <c r="A24" s="12" t="s">
        <v>9</v>
      </c>
      <c r="B24" s="25"/>
      <c r="C24" s="91"/>
      <c r="D24" s="91"/>
      <c r="E24" s="91">
        <f t="shared" si="0"/>
        <v>0</v>
      </c>
      <c r="F24" s="94"/>
      <c r="G24" s="22"/>
    </row>
    <row r="25" spans="1:7" ht="19.5" customHeight="1">
      <c r="A25" s="12" t="s">
        <v>10</v>
      </c>
      <c r="B25" s="25"/>
      <c r="C25" s="91"/>
      <c r="D25" s="91"/>
      <c r="E25" s="91">
        <f t="shared" si="0"/>
        <v>0</v>
      </c>
      <c r="F25" s="94"/>
      <c r="G25" s="22"/>
    </row>
    <row r="26" spans="1:7" ht="19.5" customHeight="1">
      <c r="A26" s="12" t="s">
        <v>11</v>
      </c>
      <c r="B26" s="25"/>
      <c r="C26" s="91"/>
      <c r="D26" s="91"/>
      <c r="E26" s="91">
        <f t="shared" si="0"/>
        <v>0</v>
      </c>
      <c r="F26" s="94"/>
      <c r="G26" s="22"/>
    </row>
    <row r="27" spans="1:7" ht="19.5" customHeight="1">
      <c r="A27" s="12" t="s">
        <v>12</v>
      </c>
      <c r="B27" s="25"/>
      <c r="C27" s="91"/>
      <c r="D27" s="91"/>
      <c r="E27" s="91">
        <f t="shared" si="0"/>
        <v>0</v>
      </c>
      <c r="F27" s="94"/>
      <c r="G27" s="22"/>
    </row>
    <row r="28" spans="1:7" ht="19.5" customHeight="1">
      <c r="A28" s="12" t="s">
        <v>13</v>
      </c>
      <c r="B28" s="25"/>
      <c r="C28" s="91"/>
      <c r="D28" s="91"/>
      <c r="E28" s="91">
        <f t="shared" si="0"/>
        <v>0</v>
      </c>
      <c r="F28" s="94"/>
      <c r="G28" s="22"/>
    </row>
    <row r="29" spans="1:7" ht="19.5" customHeight="1">
      <c r="A29" s="12" t="s">
        <v>14</v>
      </c>
      <c r="B29" s="25"/>
      <c r="C29" s="91"/>
      <c r="D29" s="91"/>
      <c r="E29" s="91">
        <f t="shared" si="0"/>
        <v>0</v>
      </c>
      <c r="F29" s="94"/>
      <c r="G29" s="22"/>
    </row>
    <row r="30" spans="1:7" ht="19.5" customHeight="1">
      <c r="A30" s="12" t="s">
        <v>15</v>
      </c>
      <c r="B30" s="25"/>
      <c r="C30" s="91"/>
      <c r="D30" s="91"/>
      <c r="E30" s="91">
        <f t="shared" si="0"/>
        <v>0</v>
      </c>
      <c r="F30" s="94"/>
      <c r="G30" s="22"/>
    </row>
    <row r="31" spans="1:7" ht="19.5" customHeight="1">
      <c r="A31" s="12" t="s">
        <v>16</v>
      </c>
      <c r="B31" s="25"/>
      <c r="C31" s="91"/>
      <c r="D31" s="91"/>
      <c r="E31" s="91">
        <f t="shared" si="0"/>
        <v>0</v>
      </c>
      <c r="F31" s="94"/>
      <c r="G31" s="22"/>
    </row>
    <row r="32" spans="1:7" ht="19.5" customHeight="1">
      <c r="A32" s="12" t="s">
        <v>17</v>
      </c>
      <c r="B32" s="25"/>
      <c r="C32" s="91"/>
      <c r="D32" s="91"/>
      <c r="E32" s="91">
        <f t="shared" si="0"/>
        <v>0</v>
      </c>
      <c r="F32" s="94"/>
      <c r="G32" s="22"/>
    </row>
    <row r="33" spans="1:7" ht="19.5" customHeight="1">
      <c r="A33" s="12" t="s">
        <v>18</v>
      </c>
      <c r="B33" s="25"/>
      <c r="C33" s="91"/>
      <c r="D33" s="91"/>
      <c r="E33" s="91">
        <f t="shared" si="0"/>
        <v>0</v>
      </c>
      <c r="F33" s="94"/>
      <c r="G33" s="22"/>
    </row>
    <row r="34" spans="1:7" ht="19.5" customHeight="1">
      <c r="A34" s="12" t="s">
        <v>19</v>
      </c>
      <c r="B34" s="25"/>
      <c r="C34" s="91"/>
      <c r="D34" s="91"/>
      <c r="E34" s="91">
        <f t="shared" si="0"/>
        <v>0</v>
      </c>
      <c r="F34" s="94"/>
      <c r="G34" s="22"/>
    </row>
    <row r="35" spans="1:7" ht="19.5" customHeight="1">
      <c r="A35" s="12" t="s">
        <v>20</v>
      </c>
      <c r="B35" s="25"/>
      <c r="C35" s="91"/>
      <c r="D35" s="91"/>
      <c r="E35" s="91">
        <f t="shared" si="0"/>
        <v>0</v>
      </c>
      <c r="F35" s="94"/>
      <c r="G35" s="22"/>
    </row>
    <row r="36" spans="1:7" ht="19.5" customHeight="1">
      <c r="A36" s="12" t="s">
        <v>21</v>
      </c>
      <c r="B36" s="25"/>
      <c r="C36" s="91"/>
      <c r="D36" s="91"/>
      <c r="E36" s="91">
        <f t="shared" si="0"/>
        <v>0</v>
      </c>
      <c r="F36" s="94"/>
      <c r="G36" s="22"/>
    </row>
    <row r="37" spans="1:7" ht="19.5" customHeight="1">
      <c r="A37" s="12" t="s">
        <v>22</v>
      </c>
      <c r="B37" s="25"/>
      <c r="C37" s="91"/>
      <c r="D37" s="91"/>
      <c r="E37" s="91">
        <f t="shared" si="0"/>
        <v>0</v>
      </c>
      <c r="F37" s="94"/>
      <c r="G37" s="22"/>
    </row>
    <row r="38" spans="1:7" ht="19.5" customHeight="1">
      <c r="A38" s="12" t="s">
        <v>23</v>
      </c>
      <c r="B38" s="25"/>
      <c r="C38" s="91"/>
      <c r="D38" s="91"/>
      <c r="E38" s="91">
        <f t="shared" si="0"/>
        <v>0</v>
      </c>
      <c r="F38" s="94"/>
      <c r="G38" s="22"/>
    </row>
    <row r="39" spans="1:7" ht="19.5" customHeight="1">
      <c r="A39" s="12" t="s">
        <v>24</v>
      </c>
      <c r="B39" s="25"/>
      <c r="C39" s="91"/>
      <c r="D39" s="91"/>
      <c r="E39" s="91">
        <f t="shared" si="0"/>
        <v>0</v>
      </c>
      <c r="F39" s="94"/>
      <c r="G39" s="22"/>
    </row>
    <row r="40" spans="1:7" ht="19.5" customHeight="1">
      <c r="A40" s="12" t="s">
        <v>25</v>
      </c>
      <c r="B40" s="25"/>
      <c r="C40" s="91"/>
      <c r="D40" s="91"/>
      <c r="E40" s="91">
        <f t="shared" si="0"/>
        <v>0</v>
      </c>
      <c r="F40" s="94"/>
      <c r="G40" s="22"/>
    </row>
    <row r="41" spans="1:7" ht="19.5" customHeight="1">
      <c r="A41" s="12" t="s">
        <v>26</v>
      </c>
      <c r="B41" s="25"/>
      <c r="C41" s="91"/>
      <c r="D41" s="91"/>
      <c r="E41" s="91">
        <f t="shared" si="0"/>
        <v>0</v>
      </c>
      <c r="F41" s="94"/>
      <c r="G41" s="22"/>
    </row>
    <row r="42" spans="1:7" ht="19.5" customHeight="1">
      <c r="A42" s="12" t="s">
        <v>27</v>
      </c>
      <c r="B42" s="25"/>
      <c r="C42" s="91"/>
      <c r="D42" s="91"/>
      <c r="E42" s="91">
        <f t="shared" si="0"/>
        <v>0</v>
      </c>
      <c r="F42" s="94"/>
      <c r="G42" s="22"/>
    </row>
    <row r="43" spans="1:7" ht="19.5" customHeight="1">
      <c r="A43" s="12" t="s">
        <v>28</v>
      </c>
      <c r="B43" s="25"/>
      <c r="C43" s="91"/>
      <c r="D43" s="91"/>
      <c r="E43" s="91">
        <f t="shared" si="0"/>
        <v>0</v>
      </c>
      <c r="F43" s="94"/>
      <c r="G43" s="22"/>
    </row>
    <row r="44" spans="1:7" ht="19.5" customHeight="1">
      <c r="A44" s="12" t="s">
        <v>29</v>
      </c>
      <c r="B44" s="25"/>
      <c r="C44" s="91"/>
      <c r="D44" s="91"/>
      <c r="E44" s="91">
        <f t="shared" si="0"/>
        <v>0</v>
      </c>
      <c r="F44" s="94"/>
      <c r="G44" s="22"/>
    </row>
    <row r="45" spans="1:7" ht="19.5" customHeight="1">
      <c r="A45" s="12" t="s">
        <v>30</v>
      </c>
      <c r="B45" s="25"/>
      <c r="C45" s="91"/>
      <c r="D45" s="91"/>
      <c r="E45" s="91">
        <f t="shared" si="0"/>
        <v>0</v>
      </c>
      <c r="F45" s="94"/>
      <c r="G45" s="22"/>
    </row>
    <row r="46" spans="1:7" ht="19.5" customHeight="1">
      <c r="A46" s="12" t="s">
        <v>31</v>
      </c>
      <c r="B46" s="25"/>
      <c r="C46" s="91"/>
      <c r="D46" s="91"/>
      <c r="E46" s="91">
        <f t="shared" si="0"/>
        <v>0</v>
      </c>
      <c r="F46" s="94"/>
      <c r="G46" s="22"/>
    </row>
    <row r="47" spans="1:7" ht="19.5" customHeight="1">
      <c r="A47" s="12" t="s">
        <v>32</v>
      </c>
      <c r="B47" s="25"/>
      <c r="C47" s="91"/>
      <c r="D47" s="91"/>
      <c r="E47" s="91">
        <f t="shared" si="0"/>
        <v>0</v>
      </c>
      <c r="F47" s="94"/>
      <c r="G47" s="22"/>
    </row>
    <row r="48" spans="1:7" ht="19.5" customHeight="1" thickBot="1">
      <c r="A48" s="29" t="s">
        <v>39</v>
      </c>
      <c r="B48" s="50"/>
      <c r="C48" s="55"/>
      <c r="D48" s="56"/>
      <c r="E48" s="28">
        <f>SUM(E17:E47)</f>
        <v>0.36319444444444443</v>
      </c>
      <c r="F48" s="28">
        <f>SUM(F17:F47)</f>
        <v>0.14583333333333334</v>
      </c>
      <c r="G48" s="23"/>
    </row>
    <row r="49" spans="5:6" ht="12.75">
      <c r="E49" s="7"/>
      <c r="F49" s="7"/>
    </row>
    <row r="50" spans="1:7" ht="33" customHeight="1">
      <c r="A50" s="86" t="s">
        <v>70</v>
      </c>
      <c r="B50" s="87"/>
      <c r="C50" s="87"/>
      <c r="D50" s="87"/>
      <c r="E50" s="87"/>
      <c r="F50" s="87"/>
      <c r="G50" s="87"/>
    </row>
    <row r="51" spans="1:7" ht="12.75">
      <c r="A51" s="79"/>
      <c r="B51" s="80"/>
      <c r="C51" s="80"/>
      <c r="D51" s="80"/>
      <c r="E51" s="80"/>
      <c r="F51" s="80"/>
      <c r="G51" s="80"/>
    </row>
    <row r="52" spans="1:7" ht="12.75">
      <c r="A52" s="79"/>
      <c r="B52" s="80"/>
      <c r="C52" s="80"/>
      <c r="D52" s="80"/>
      <c r="E52" s="80"/>
      <c r="F52" s="80"/>
      <c r="G52" s="80"/>
    </row>
    <row r="53" spans="1:7" ht="15.75" customHeight="1">
      <c r="A53" s="79"/>
      <c r="B53" s="80"/>
      <c r="C53" s="80"/>
      <c r="D53" s="80"/>
      <c r="E53" s="80"/>
      <c r="F53" s="80"/>
      <c r="G53" s="80"/>
    </row>
    <row r="54" spans="1:7" ht="12.75">
      <c r="A54" s="82"/>
      <c r="B54" s="83"/>
      <c r="C54" s="83"/>
      <c r="D54" s="83"/>
      <c r="E54" s="83"/>
      <c r="F54" s="83"/>
      <c r="G54" s="83"/>
    </row>
    <row r="55" spans="1:7" ht="12.75">
      <c r="A55" s="82"/>
      <c r="B55" s="83"/>
      <c r="C55" s="83"/>
      <c r="D55" s="83"/>
      <c r="E55" s="83"/>
      <c r="F55" s="83"/>
      <c r="G55" s="83"/>
    </row>
    <row r="56" spans="1:7" ht="12.75">
      <c r="A56" s="82"/>
      <c r="B56" s="83"/>
      <c r="C56" s="83"/>
      <c r="D56" s="83"/>
      <c r="E56" s="83"/>
      <c r="F56" s="83"/>
      <c r="G56" s="83"/>
    </row>
    <row r="57" spans="1:7" ht="12.75">
      <c r="A57" s="31"/>
      <c r="B57" s="31"/>
      <c r="C57" s="31"/>
      <c r="D57" s="31"/>
      <c r="E57" s="31"/>
      <c r="G57" s="30"/>
    </row>
    <row r="58" spans="1:7" ht="12.75">
      <c r="A58" s="20" t="s">
        <v>34</v>
      </c>
      <c r="F58" s="81"/>
      <c r="G58" s="20" t="s">
        <v>41</v>
      </c>
    </row>
    <row r="59" ht="12.75">
      <c r="A59" s="3"/>
    </row>
    <row r="61" spans="1:7" ht="12.75">
      <c r="A61" s="31"/>
      <c r="B61" s="31"/>
      <c r="C61" s="31"/>
      <c r="D61" s="31"/>
      <c r="E61" s="31"/>
      <c r="F61" s="2"/>
      <c r="G61" s="30"/>
    </row>
    <row r="62" spans="1:7" ht="12.75">
      <c r="A62" s="20" t="s">
        <v>34</v>
      </c>
      <c r="E62" s="2"/>
      <c r="F62" s="2"/>
      <c r="G62" s="20" t="s">
        <v>63</v>
      </c>
    </row>
    <row r="63" spans="1:7" ht="12.75">
      <c r="A63" s="3"/>
      <c r="E63" s="2"/>
      <c r="F63" s="2"/>
      <c r="G63" s="2"/>
    </row>
    <row r="64" ht="12.75">
      <c r="A64" s="3"/>
    </row>
    <row r="65" ht="12.75">
      <c r="A65" s="3"/>
    </row>
    <row r="66" ht="12.75">
      <c r="A66" s="3"/>
    </row>
  </sheetData>
  <mergeCells count="3">
    <mergeCell ref="C15:D15"/>
    <mergeCell ref="A50:G50"/>
    <mergeCell ref="D13:E13"/>
  </mergeCells>
  <printOptions/>
  <pageMargins left="0.75" right="0.75" top="1" bottom="1" header="0.4921259845" footer="0.4921259845"/>
  <pageSetup fitToHeight="1" fitToWidth="1" horizontalDpi="600" verticalDpi="600" orientation="portrait" paperSize="9" scale="61" r:id="rId1"/>
  <headerFooter alignWithMargins="0">
    <oddHeader>&amp;L&amp;8INTERREG Bayern-Österreich 2007-2013&amp;C&amp;8Stundenliste&amp;R&amp;8Beilage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workbookViewId="0" topLeftCell="A1">
      <selection activeCell="G5" sqref="G5"/>
    </sheetView>
  </sheetViews>
  <sheetFormatPr defaultColWidth="11.421875" defaultRowHeight="12.75"/>
  <cols>
    <col min="1" max="1" width="15.7109375" style="34" customWidth="1"/>
    <col min="2" max="2" width="16.140625" style="32" customWidth="1"/>
    <col min="3" max="3" width="11.421875" style="32" customWidth="1"/>
    <col min="4" max="4" width="16.7109375" style="32" customWidth="1"/>
    <col min="5" max="6" width="15.140625" style="32" customWidth="1"/>
    <col min="7" max="7" width="12.140625" style="32" customWidth="1"/>
    <col min="8" max="8" width="14.421875" style="32" customWidth="1"/>
    <col min="9" max="9" width="13.57421875" style="32" customWidth="1"/>
    <col min="10" max="10" width="13.421875" style="32" customWidth="1"/>
    <col min="11" max="11" width="16.421875" style="32" customWidth="1"/>
    <col min="12" max="19" width="11.421875" style="32" customWidth="1"/>
    <col min="20" max="20" width="11.421875" style="33" customWidth="1"/>
  </cols>
  <sheetData>
    <row r="1" spans="1:2" ht="18.75" thickBot="1">
      <c r="A1" s="89" t="s">
        <v>47</v>
      </c>
      <c r="B1" s="90"/>
    </row>
    <row r="2" spans="1:13" ht="23.25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ht="13.5" thickBot="1"/>
    <row r="4" spans="1:13" ht="39" thickBot="1">
      <c r="A4" s="35" t="s">
        <v>49</v>
      </c>
      <c r="B4" s="36" t="s">
        <v>50</v>
      </c>
      <c r="C4" s="36" t="s">
        <v>51</v>
      </c>
      <c r="D4" s="37" t="s">
        <v>52</v>
      </c>
      <c r="E4" s="37" t="s">
        <v>53</v>
      </c>
      <c r="F4" s="37" t="s">
        <v>54</v>
      </c>
      <c r="G4" s="36" t="s">
        <v>55</v>
      </c>
      <c r="H4" s="38" t="s">
        <v>56</v>
      </c>
      <c r="I4" s="36" t="s">
        <v>57</v>
      </c>
      <c r="J4" s="37" t="s">
        <v>58</v>
      </c>
      <c r="K4" s="36" t="s">
        <v>59</v>
      </c>
      <c r="L4" s="36" t="s">
        <v>60</v>
      </c>
      <c r="M4" s="39" t="s">
        <v>61</v>
      </c>
    </row>
    <row r="5" spans="1:13" ht="25.5">
      <c r="A5" s="40" t="s">
        <v>62</v>
      </c>
      <c r="B5" s="41">
        <v>260.9</v>
      </c>
      <c r="C5" s="41">
        <v>11.2</v>
      </c>
      <c r="D5" s="41">
        <v>25</v>
      </c>
      <c r="E5" s="41"/>
      <c r="F5" s="41"/>
      <c r="G5" s="41">
        <f>B5-(C5+D5+E5+F5)</f>
        <v>224.7</v>
      </c>
      <c r="H5" s="41">
        <v>20</v>
      </c>
      <c r="I5" s="41">
        <f>(G5*H5)/5</f>
        <v>898.8</v>
      </c>
      <c r="J5" s="41">
        <v>800</v>
      </c>
      <c r="K5" s="41">
        <f>J5*14</f>
        <v>11200</v>
      </c>
      <c r="L5" s="41">
        <f>3497.6</f>
        <v>3497.6</v>
      </c>
      <c r="M5" s="42">
        <f>(K5+L5)/I5</f>
        <v>16.352469959946596</v>
      </c>
    </row>
    <row r="6" spans="1:13" ht="12.7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ht="12.7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12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ht="12.7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</row>
    <row r="10" spans="1:13" ht="12.7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ht="13.5" thickBot="1">
      <c r="A11" s="46"/>
      <c r="B11" s="47"/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9"/>
    </row>
  </sheetData>
  <mergeCells count="2">
    <mergeCell ref="A2:M2"/>
    <mergeCell ref="A1:B1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pichler</dc:creator>
  <cp:keywords/>
  <dc:description/>
  <cp:lastModifiedBy>Klaus Diendorfer</cp:lastModifiedBy>
  <cp:lastPrinted>2008-05-07T07:42:14Z</cp:lastPrinted>
  <dcterms:created xsi:type="dcterms:W3CDTF">2002-02-26T15:00:10Z</dcterms:created>
  <dcterms:modified xsi:type="dcterms:W3CDTF">2008-05-08T12:12:06Z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787986237</vt:i4>
  </property>
  <property fmtid="{D5CDD505-2E9C-101B-9397-08002B2CF9AE}" pid="3" name="_EmailSubject">
    <vt:lpwstr>Ergebnis der Aussparche</vt:lpwstr>
  </property>
  <property fmtid="{D5CDD505-2E9C-101B-9397-08002B2CF9AE}" pid="4" name="_AuthorEmail">
    <vt:lpwstr>C.STAMPFER@TIROL.GV.AT</vt:lpwstr>
  </property>
  <property fmtid="{D5CDD505-2E9C-101B-9397-08002B2CF9AE}" pid="5" name="_AuthorEmailDisplayName">
    <vt:lpwstr>STAMPFER Christian</vt:lpwstr>
  </property>
  <property fmtid="{D5CDD505-2E9C-101B-9397-08002B2CF9AE}" pid="6" name="_ReviewingToolsShownOnce">
    <vt:lpwstr/>
  </property>
</Properties>
</file>