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Muster Stundenliste" sheetId="1" r:id="rId1"/>
    <sheet name="Berechnung_Stundensatz" sheetId="2" r:id="rId2"/>
  </sheets>
  <definedNames>
    <definedName name="_xlnm.Print_Area" localSheetId="0">'Muster Stundenliste'!$A$1:$E$62</definedName>
  </definedNames>
  <calcPr fullCalcOnLoad="1"/>
</workbook>
</file>

<file path=xl/comments2.xml><?xml version="1.0" encoding="utf-8"?>
<comments xmlns="http://schemas.openxmlformats.org/spreadsheetml/2006/main">
  <authors>
    <author>Klaus Diendorfer</author>
  </authors>
  <commentList>
    <comment ref="L8" authorId="0">
      <text>
        <r>
          <rPr>
            <b/>
            <sz val="8"/>
            <rFont val="Tahoma"/>
            <family val="2"/>
          </rPr>
          <t>Brutto-Netto Rechner:</t>
        </r>
        <r>
          <rPr>
            <sz val="8"/>
            <rFont val="Tahoma"/>
            <family val="0"/>
          </rPr>
          <t xml:space="preserve">
http://www.bmf.gv.at/service/anwend/steuerberech/bruttonetto/_start.htm</t>
        </r>
      </text>
    </comment>
  </commentList>
</comments>
</file>

<file path=xl/sharedStrings.xml><?xml version="1.0" encoding="utf-8"?>
<sst xmlns="http://schemas.openxmlformats.org/spreadsheetml/2006/main" count="67" uniqueCount="66">
  <si>
    <t>Name ProjektmitarbeiterIn:</t>
  </si>
  <si>
    <t>Tag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</si>
  <si>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</si>
  <si>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</si>
  <si>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</si>
  <si>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</si>
  <si>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</si>
  <si>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</si>
  <si>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</si>
  <si>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</si>
  <si>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</si>
  <si>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</si>
  <si>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</si>
  <si>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</si>
  <si>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</si>
  <si>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</si>
  <si>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</si>
  <si>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</si>
  <si>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</si>
  <si>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</si>
  <si>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</si>
  <si>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</si>
  <si>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</si>
  <si>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</si>
  <si>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</si>
  <si>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</si>
  <si>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</si>
  <si>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</si>
  <si>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</si>
  <si>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</si>
  <si>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</si>
  <si>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</si>
  <si>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</si>
  <si>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Monat/Jahr:</t>
  </si>
  <si>
    <t>Datum:</t>
  </si>
  <si>
    <t>WT</t>
  </si>
  <si>
    <t>Projekt:</t>
  </si>
  <si>
    <t>Mo</t>
  </si>
  <si>
    <t>davon projektbezogen</t>
  </si>
  <si>
    <t>Arbeitsstunden</t>
  </si>
  <si>
    <t>Gesamt:</t>
  </si>
  <si>
    <t xml:space="preserve">Anmerkung zur Tätigkeit im Rahmen des Projekts </t>
  </si>
  <si>
    <t>Unterschrift Dienstnehmer:</t>
  </si>
  <si>
    <t>Di</t>
  </si>
  <si>
    <t>Mi</t>
  </si>
  <si>
    <t>Projektnummer (PCode):</t>
  </si>
  <si>
    <t>Arbeitgeber (=Projektpartner):</t>
  </si>
  <si>
    <t>Position im Unternehmen:</t>
  </si>
  <si>
    <t>Eingabefelder</t>
  </si>
  <si>
    <t>Dienstnehmer</t>
  </si>
  <si>
    <t>Arbeitstage/Jahr</t>
  </si>
  <si>
    <t>Feiertage</t>
  </si>
  <si>
    <t>Urlaubsanspruch Tage</t>
  </si>
  <si>
    <t>Sonstige
Abwesenheit</t>
  </si>
  <si>
    <t>Krankenstand</t>
  </si>
  <si>
    <t>Jahresarbeitstage IST</t>
  </si>
  <si>
    <t>Wochenarbeits-
stunden</t>
  </si>
  <si>
    <t xml:space="preserve">Jahresleistungsstunden IST </t>
  </si>
  <si>
    <t>Bruttomonats-lohn</t>
  </si>
  <si>
    <t>Jahresbrutto-
lohn inkl. UG/WR</t>
  </si>
  <si>
    <t>Lohnneben-
kosten</t>
  </si>
  <si>
    <t>Stundensatz</t>
  </si>
  <si>
    <t>Sandra Mustermann</t>
  </si>
  <si>
    <t>Unterschrift Dienstgeber (Projektpartner):</t>
  </si>
  <si>
    <t>STUNDENLISTE FÜR DIE ABRECHNUNG VON PERSONALKOSTEN</t>
  </si>
  <si>
    <t>ERMITTLUNG STUNDENSATZ FÜR INTERREG PROJEKT "…"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</si>
</sst>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&quot;öS&quot;\ * #,##0.00_-;\-&quot;öS&quot;\ * #,##0.00_-;_-&quot;öS&quot;\ * &quot;-&quot;??_-;_-@_-"/>
    <numFmt numFmtId="181" formatCode="_-&quot;öS&quot;\ * #,##0_-;\-&quot;öS&quot;\ * #,##0_-;_-&quot;öS&quot;\ * &quot;-&quot;_-;_-@_-"/>
    <numFmt numFmtId="182" formatCode="hh:mm;@"/>
    <numFmt numFmtId="183" formatCode="[$-C07]dddd\,\ dd\.\ mmmm\ yyyy"/>
    <numFmt numFmtId="184" formatCode="[$-F400]h:mm:ss\ AM/PM"/>
    <numFmt numFmtId="185" formatCode="#,##0\ &quot;EUR&quot;;\-#,##0\ &quot;EUR&quot;"/>
    <numFmt numFmtId="186" formatCode="#,##0\ &quot;EUR&quot;;[Red]\-#,##0\ &quot;EUR&quot;"/>
    <numFmt numFmtId="187" formatCode="#,##0.00\ &quot;EUR&quot;;\-#,##0.00\ &quot;EUR&quot;"/>
    <numFmt numFmtId="188" formatCode="#,##0.00\ &quot;EUR&quot;;[Red]\-#,##0.00\ &quot;EUR&quot;"/>
    <numFmt numFmtId="189" formatCode="_-* #,##0\ &quot;EUR&quot;_-;\-* #,##0\ &quot;EUR&quot;_-;_-* &quot;-&quot;\ &quot;EUR&quot;_-;_-@_-"/>
    <numFmt numFmtId="190" formatCode="_-* #,##0\ _E_U_R_-;\-* #,##0\ _E_U_R_-;_-* &quot;-&quot;\ _E_U_R_-;_-@_-"/>
    <numFmt numFmtId="191" formatCode="_-* #,##0.00\ &quot;EUR&quot;_-;\-* #,##0.00\ &quot;EUR&quot;_-;_-* &quot;-&quot;??\ &quot;EUR&quot;_-;_-@_-"/>
    <numFmt numFmtId="192" formatCode="_-* #,##0.00\ _E_U_R_-;\-* #,##0.00\ _E_U_R_-;_-* &quot;-&quot;??\ _E_U_R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3"/>
      <name val="Arial"/>
      <family val="2"/>
    </font>
    <font>
      <i/>
      <sz val="10"/>
      <color indexed="8"/>
      <name val="Arial"/>
      <family val="2"/>
    </font>
    <font>
      <b/>
      <sz val="18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4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2" borderId="10" xfId="0" applyFill="1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84" fontId="0" fillId="0" borderId="0" xfId="0" applyNumberFormat="1" applyAlignment="1">
      <alignment/>
    </xf>
    <xf numFmtId="4" fontId="0" fillId="2" borderId="3" xfId="0" applyNumberFormat="1" applyFill="1" applyBorder="1" applyAlignment="1">
      <alignment horizontal="right"/>
    </xf>
    <xf numFmtId="49" fontId="0" fillId="0" borderId="17" xfId="0" applyNumberFormat="1" applyBorder="1" applyAlignment="1">
      <alignment horizontal="lef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4" fontId="1" fillId="3" borderId="21" xfId="0" applyNumberFormat="1" applyFont="1" applyFill="1" applyBorder="1" applyAlignment="1">
      <alignment horizontal="center" wrapText="1"/>
    </xf>
    <xf numFmtId="4" fontId="1" fillId="3" borderId="20" xfId="0" applyNumberFormat="1" applyFont="1" applyFill="1" applyBorder="1" applyAlignment="1">
      <alignment horizontal="center" wrapText="1"/>
    </xf>
    <xf numFmtId="0" fontId="1" fillId="3" borderId="22" xfId="0" applyFont="1" applyFill="1" applyBorder="1" applyAlignment="1">
      <alignment wrapText="1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4" fontId="0" fillId="2" borderId="0" xfId="0" applyNumberForma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4" fontId="0" fillId="3" borderId="20" xfId="0" applyNumberFormat="1" applyFill="1" applyBorder="1" applyAlignment="1">
      <alignment horizontal="center" vertical="center" wrapText="1"/>
    </xf>
    <xf numFmtId="4" fontId="0" fillId="3" borderId="23" xfId="0" applyNumberForma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/>
    </xf>
    <xf numFmtId="182" fontId="6" fillId="4" borderId="24" xfId="0" applyNumberFormat="1" applyFont="1" applyFill="1" applyBorder="1" applyAlignment="1">
      <alignment horizontal="center"/>
    </xf>
    <xf numFmtId="182" fontId="0" fillId="4" borderId="25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4" fontId="0" fillId="4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828675</xdr:colOff>
      <xdr:row>0</xdr:row>
      <xdr:rowOff>0</xdr:rowOff>
    </xdr:from>
    <xdr:to>
      <xdr:col>12</xdr:col>
      <xdr:colOff>771525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0"/>
          <a:ext cx="180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Zeros="0" zoomScale="75" zoomScaleNormal="75" workbookViewId="0" topLeftCell="A4">
      <selection activeCell="E36" sqref="E36"/>
    </sheetView>
  </sheetViews>
  <sheetFormatPr defaultColWidth="11.421875" defaultRowHeight="12.75"/>
  <cols>
    <col min="1" max="1" width="5.28125" style="2" customWidth="1"/>
    <col min="2" max="2" width="4.421875" style="0" customWidth="1"/>
    <col min="3" max="3" width="17.7109375" style="5" customWidth="1"/>
    <col min="4" max="4" width="17.57421875" style="5" customWidth="1"/>
    <col min="5" max="5" width="79.8515625" style="0" customWidth="1"/>
  </cols>
  <sheetData>
    <row r="1" ht="12.75">
      <c r="E1" s="18"/>
    </row>
    <row r="2" spans="1:5" ht="18">
      <c r="A2" s="59" t="s">
        <v>64</v>
      </c>
      <c r="B2" s="60"/>
      <c r="C2" s="61"/>
      <c r="D2" s="61"/>
      <c r="E2" s="62"/>
    </row>
    <row r="3" spans="1:5" ht="18.75" thickBot="1">
      <c r="A3" s="23"/>
      <c r="B3" s="24"/>
      <c r="C3" s="25"/>
      <c r="D3" s="25"/>
      <c r="E3" s="1"/>
    </row>
    <row r="4" spans="1:5" ht="12.75">
      <c r="A4" s="19" t="s">
        <v>36</v>
      </c>
      <c r="B4" s="20"/>
      <c r="C4" s="6"/>
      <c r="D4" s="6"/>
      <c r="E4" s="7"/>
    </row>
    <row r="5" spans="1:5" ht="12.75">
      <c r="A5" s="39" t="s">
        <v>45</v>
      </c>
      <c r="B5" s="14"/>
      <c r="C5" s="12"/>
      <c r="D5" s="12"/>
      <c r="E5" s="13"/>
    </row>
    <row r="6" spans="1:5" ht="12.75">
      <c r="A6" s="39" t="s">
        <v>46</v>
      </c>
      <c r="B6" s="14"/>
      <c r="C6" s="12"/>
      <c r="D6" s="12"/>
      <c r="E6" s="13"/>
    </row>
    <row r="7" spans="1:5" ht="12.75">
      <c r="A7" s="21"/>
      <c r="B7" s="14"/>
      <c r="C7" s="12"/>
      <c r="D7" s="12"/>
      <c r="E7" s="13"/>
    </row>
    <row r="8" spans="1:5" ht="13.5" thickBot="1">
      <c r="A8" s="11"/>
      <c r="B8" s="22"/>
      <c r="C8" s="8"/>
      <c r="D8" s="8"/>
      <c r="E8" s="9"/>
    </row>
    <row r="9" spans="1:5" ht="18">
      <c r="A9" s="23"/>
      <c r="B9" s="24"/>
      <c r="C9" s="25"/>
      <c r="D9" s="25"/>
      <c r="E9" s="1"/>
    </row>
    <row r="10" ht="13.5" thickBot="1"/>
    <row r="11" spans="1:5" ht="12.75">
      <c r="A11" s="19" t="s">
        <v>0</v>
      </c>
      <c r="B11" s="20"/>
      <c r="C11" s="6"/>
      <c r="D11" s="6"/>
      <c r="E11" s="7"/>
    </row>
    <row r="12" spans="1:5" ht="12.75">
      <c r="A12" s="39" t="s">
        <v>47</v>
      </c>
      <c r="B12" s="14"/>
      <c r="C12" s="12"/>
      <c r="D12" s="12"/>
      <c r="E12" s="13"/>
    </row>
    <row r="13" spans="1:5" s="4" customFormat="1" ht="12.75">
      <c r="A13" s="21"/>
      <c r="B13" s="14"/>
      <c r="C13" s="12"/>
      <c r="D13" s="12"/>
      <c r="E13" s="13"/>
    </row>
    <row r="14" spans="1:5" ht="12.75">
      <c r="A14" s="21"/>
      <c r="B14" s="14"/>
      <c r="C14" s="12"/>
      <c r="D14" s="12"/>
      <c r="E14" s="13"/>
    </row>
    <row r="15" spans="1:5" ht="13.5" thickBot="1">
      <c r="A15" s="11" t="s">
        <v>33</v>
      </c>
      <c r="B15" s="22"/>
      <c r="C15" s="35"/>
      <c r="D15" s="8"/>
      <c r="E15" s="9"/>
    </row>
    <row r="16" spans="1:5" ht="18">
      <c r="A16" s="23"/>
      <c r="B16" s="24"/>
      <c r="C16" s="25"/>
      <c r="D16" s="25"/>
      <c r="E16" s="1"/>
    </row>
    <row r="17" spans="3:5" ht="13.5" thickBot="1">
      <c r="C17" s="53"/>
      <c r="D17" s="53"/>
      <c r="E17" s="53"/>
    </row>
    <row r="18" spans="1:5" ht="26.25" thickBot="1">
      <c r="A18" s="54" t="s">
        <v>1</v>
      </c>
      <c r="B18" s="55" t="s">
        <v>35</v>
      </c>
      <c r="C18" s="56" t="s">
        <v>39</v>
      </c>
      <c r="D18" s="57" t="s">
        <v>38</v>
      </c>
      <c r="E18" s="58" t="s">
        <v>41</v>
      </c>
    </row>
    <row r="19" spans="1:6" ht="19.5" customHeight="1">
      <c r="A19" s="15" t="s">
        <v>2</v>
      </c>
      <c r="B19" s="30" t="s">
        <v>37</v>
      </c>
      <c r="C19" s="65"/>
      <c r="D19" s="66"/>
      <c r="E19" s="27"/>
      <c r="F19" s="34"/>
    </row>
    <row r="20" spans="1:5" ht="19.5" customHeight="1">
      <c r="A20" s="16" t="s">
        <v>3</v>
      </c>
      <c r="B20" s="31" t="s">
        <v>43</v>
      </c>
      <c r="C20" s="65"/>
      <c r="D20" s="66"/>
      <c r="E20" s="28"/>
    </row>
    <row r="21" spans="1:5" ht="19.5" customHeight="1">
      <c r="A21" s="16" t="s">
        <v>4</v>
      </c>
      <c r="B21" s="31" t="s">
        <v>44</v>
      </c>
      <c r="C21" s="65"/>
      <c r="D21" s="66"/>
      <c r="E21" s="28"/>
    </row>
    <row r="22" spans="1:5" ht="19.5" customHeight="1">
      <c r="A22" s="16" t="s">
        <v>5</v>
      </c>
      <c r="B22" s="31"/>
      <c r="C22" s="65"/>
      <c r="D22" s="66"/>
      <c r="E22" s="28"/>
    </row>
    <row r="23" spans="1:5" ht="19.5" customHeight="1">
      <c r="A23" s="16" t="s">
        <v>6</v>
      </c>
      <c r="B23" s="31"/>
      <c r="C23" s="65"/>
      <c r="D23" s="66"/>
      <c r="E23" s="28"/>
    </row>
    <row r="24" spans="1:5" ht="19.5" customHeight="1">
      <c r="A24" s="17" t="s">
        <v>7</v>
      </c>
      <c r="B24" s="32"/>
      <c r="C24" s="65"/>
      <c r="D24" s="66"/>
      <c r="E24" s="28"/>
    </row>
    <row r="25" spans="1:5" ht="19.5" customHeight="1">
      <c r="A25" s="17" t="s">
        <v>8</v>
      </c>
      <c r="B25" s="32"/>
      <c r="C25" s="65"/>
      <c r="D25" s="66"/>
      <c r="E25" s="28"/>
    </row>
    <row r="26" spans="1:5" ht="19.5" customHeight="1">
      <c r="A26" s="16" t="s">
        <v>9</v>
      </c>
      <c r="B26" s="31"/>
      <c r="C26" s="65"/>
      <c r="D26" s="66"/>
      <c r="E26" s="28"/>
    </row>
    <row r="27" spans="1:5" ht="19.5" customHeight="1">
      <c r="A27" s="16" t="s">
        <v>10</v>
      </c>
      <c r="B27" s="31"/>
      <c r="C27" s="65"/>
      <c r="D27" s="66"/>
      <c r="E27" s="28"/>
    </row>
    <row r="28" spans="1:5" ht="19.5" customHeight="1">
      <c r="A28" s="16" t="s">
        <v>11</v>
      </c>
      <c r="B28" s="31"/>
      <c r="C28" s="65"/>
      <c r="D28" s="66"/>
      <c r="E28" s="28"/>
    </row>
    <row r="29" spans="1:5" ht="19.5" customHeight="1">
      <c r="A29" s="16" t="s">
        <v>12</v>
      </c>
      <c r="B29" s="31"/>
      <c r="C29" s="65"/>
      <c r="D29" s="66"/>
      <c r="E29" s="28"/>
    </row>
    <row r="30" spans="1:5" ht="19.5" customHeight="1">
      <c r="A30" s="16" t="s">
        <v>13</v>
      </c>
      <c r="B30" s="31"/>
      <c r="C30" s="65"/>
      <c r="D30" s="66"/>
      <c r="E30" s="28"/>
    </row>
    <row r="31" spans="1:5" ht="19.5" customHeight="1">
      <c r="A31" s="16" t="s">
        <v>14</v>
      </c>
      <c r="B31" s="31"/>
      <c r="C31" s="65"/>
      <c r="D31" s="66"/>
      <c r="E31" s="28"/>
    </row>
    <row r="32" spans="1:5" ht="19.5" customHeight="1">
      <c r="A32" s="16" t="s">
        <v>15</v>
      </c>
      <c r="B32" s="31"/>
      <c r="C32" s="65"/>
      <c r="D32" s="66"/>
      <c r="E32" s="28"/>
    </row>
    <row r="33" spans="1:5" ht="19.5" customHeight="1">
      <c r="A33" s="16" t="s">
        <v>16</v>
      </c>
      <c r="B33" s="31"/>
      <c r="C33" s="65"/>
      <c r="D33" s="66"/>
      <c r="E33" s="28"/>
    </row>
    <row r="34" spans="1:5" ht="19.5" customHeight="1">
      <c r="A34" s="16" t="s">
        <v>17</v>
      </c>
      <c r="B34" s="31"/>
      <c r="C34" s="65"/>
      <c r="D34" s="66"/>
      <c r="E34" s="28"/>
    </row>
    <row r="35" spans="1:5" ht="19.5" customHeight="1">
      <c r="A35" s="16" t="s">
        <v>18</v>
      </c>
      <c r="B35" s="31"/>
      <c r="C35" s="65"/>
      <c r="D35" s="66"/>
      <c r="E35" s="28"/>
    </row>
    <row r="36" spans="1:5" ht="19.5" customHeight="1">
      <c r="A36" s="16" t="s">
        <v>19</v>
      </c>
      <c r="B36" s="31"/>
      <c r="C36" s="65"/>
      <c r="D36" s="66"/>
      <c r="E36" s="28"/>
    </row>
    <row r="37" spans="1:5" ht="19.5" customHeight="1">
      <c r="A37" s="16" t="s">
        <v>20</v>
      </c>
      <c r="B37" s="31"/>
      <c r="C37" s="65"/>
      <c r="D37" s="66"/>
      <c r="E37" s="28"/>
    </row>
    <row r="38" spans="1:5" ht="19.5" customHeight="1">
      <c r="A38" s="16" t="s">
        <v>21</v>
      </c>
      <c r="B38" s="31"/>
      <c r="C38" s="65"/>
      <c r="D38" s="66"/>
      <c r="E38" s="28"/>
    </row>
    <row r="39" spans="1:5" ht="19.5" customHeight="1">
      <c r="A39" s="16" t="s">
        <v>22</v>
      </c>
      <c r="B39" s="31"/>
      <c r="C39" s="65"/>
      <c r="D39" s="66"/>
      <c r="E39" s="28"/>
    </row>
    <row r="40" spans="1:5" ht="19.5" customHeight="1">
      <c r="A40" s="16" t="s">
        <v>23</v>
      </c>
      <c r="B40" s="31"/>
      <c r="C40" s="65"/>
      <c r="D40" s="66"/>
      <c r="E40" s="28"/>
    </row>
    <row r="41" spans="1:5" ht="19.5" customHeight="1">
      <c r="A41" s="16" t="s">
        <v>24</v>
      </c>
      <c r="B41" s="31"/>
      <c r="C41" s="65"/>
      <c r="D41" s="66"/>
      <c r="E41" s="28"/>
    </row>
    <row r="42" spans="1:5" ht="19.5" customHeight="1">
      <c r="A42" s="16" t="s">
        <v>25</v>
      </c>
      <c r="B42" s="31"/>
      <c r="C42" s="65"/>
      <c r="D42" s="66"/>
      <c r="E42" s="28"/>
    </row>
    <row r="43" spans="1:5" ht="19.5" customHeight="1">
      <c r="A43" s="16" t="s">
        <v>26</v>
      </c>
      <c r="B43" s="31"/>
      <c r="C43" s="65"/>
      <c r="D43" s="66"/>
      <c r="E43" s="28"/>
    </row>
    <row r="44" spans="1:5" ht="19.5" customHeight="1">
      <c r="A44" s="16" t="s">
        <v>27</v>
      </c>
      <c r="B44" s="31"/>
      <c r="C44" s="65"/>
      <c r="D44" s="66"/>
      <c r="E44" s="28"/>
    </row>
    <row r="45" spans="1:5" ht="19.5" customHeight="1">
      <c r="A45" s="16" t="s">
        <v>28</v>
      </c>
      <c r="B45" s="31"/>
      <c r="C45" s="65"/>
      <c r="D45" s="66"/>
      <c r="E45" s="28"/>
    </row>
    <row r="46" spans="1:5" ht="19.5" customHeight="1">
      <c r="A46" s="16" t="s">
        <v>29</v>
      </c>
      <c r="B46" s="31"/>
      <c r="C46" s="65"/>
      <c r="D46" s="66"/>
      <c r="E46" s="28"/>
    </row>
    <row r="47" spans="1:5" ht="19.5" customHeight="1">
      <c r="A47" s="16" t="s">
        <v>30</v>
      </c>
      <c r="B47" s="31"/>
      <c r="C47" s="65"/>
      <c r="D47" s="66"/>
      <c r="E47" s="28"/>
    </row>
    <row r="48" spans="1:5" ht="19.5" customHeight="1">
      <c r="A48" s="16" t="s">
        <v>31</v>
      </c>
      <c r="B48" s="31"/>
      <c r="C48" s="65"/>
      <c r="D48" s="66"/>
      <c r="E48" s="28"/>
    </row>
    <row r="49" spans="1:5" ht="19.5" customHeight="1">
      <c r="A49" s="16" t="s">
        <v>32</v>
      </c>
      <c r="B49" s="31"/>
      <c r="C49" s="65"/>
      <c r="D49" s="66"/>
      <c r="E49" s="28"/>
    </row>
    <row r="50" spans="1:5" ht="19.5" customHeight="1" thickBot="1">
      <c r="A50" s="36" t="s">
        <v>40</v>
      </c>
      <c r="B50" s="33"/>
      <c r="C50" s="67">
        <f>SUM(C19:C49)</f>
        <v>0</v>
      </c>
      <c r="D50" s="67">
        <f>SUM(D19:D49)</f>
        <v>0</v>
      </c>
      <c r="E50" s="29"/>
    </row>
    <row r="51" spans="1:4" ht="12.75">
      <c r="A51" s="3"/>
      <c r="C51" s="10"/>
      <c r="D51" s="10"/>
    </row>
    <row r="52" ht="12.75">
      <c r="A52" s="3"/>
    </row>
    <row r="54" ht="12.75">
      <c r="A54" s="3"/>
    </row>
    <row r="55" spans="1:5" ht="12.75">
      <c r="A55" s="38"/>
      <c r="B55" s="38"/>
      <c r="C55" s="38"/>
      <c r="E55" s="37"/>
    </row>
    <row r="56" spans="1:5" ht="12.75">
      <c r="A56" s="26" t="s">
        <v>34</v>
      </c>
      <c r="E56" s="26" t="s">
        <v>42</v>
      </c>
    </row>
    <row r="57" ht="12.75">
      <c r="A57" s="3"/>
    </row>
    <row r="59" spans="1:5" ht="12.75">
      <c r="A59" s="38"/>
      <c r="B59" s="38"/>
      <c r="C59" s="38"/>
      <c r="D59" s="2"/>
      <c r="E59" s="37"/>
    </row>
    <row r="60" spans="1:5" ht="12.75">
      <c r="A60" s="26" t="s">
        <v>34</v>
      </c>
      <c r="C60" s="2"/>
      <c r="D60" s="2"/>
      <c r="E60" s="26" t="s">
        <v>63</v>
      </c>
    </row>
    <row r="61" spans="1:5" ht="12.75">
      <c r="A61" s="3"/>
      <c r="C61" s="2"/>
      <c r="D61" s="2"/>
      <c r="E61" s="2"/>
    </row>
    <row r="62" ht="12.75">
      <c r="A62" s="3"/>
    </row>
    <row r="63" ht="12.75">
      <c r="A63" s="3"/>
    </row>
    <row r="64" ht="12.75">
      <c r="A64" s="3"/>
    </row>
  </sheetData>
  <printOptions/>
  <pageMargins left="0.75" right="0.75" top="1.71" bottom="1" header="0.4921259845" footer="0.4921259845"/>
  <pageSetup fitToHeight="1" fitToWidth="1" horizontalDpi="600" verticalDpi="600" orientation="portrait" paperSize="9" scale="62" r:id="rId2"/>
  <headerFooter alignWithMargins="0">
    <oddHeader>&amp;R&amp;8&amp;G</oddHeader>
    <oddFooter>&amp;R&amp;8&amp;[Datei, 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15.7109375" style="42" customWidth="1"/>
    <col min="2" max="2" width="16.140625" style="40" customWidth="1"/>
    <col min="3" max="3" width="11.421875" style="40" customWidth="1"/>
    <col min="4" max="4" width="16.7109375" style="40" customWidth="1"/>
    <col min="5" max="6" width="15.140625" style="40" customWidth="1"/>
    <col min="7" max="7" width="12.140625" style="40" customWidth="1"/>
    <col min="8" max="8" width="14.421875" style="40" customWidth="1"/>
    <col min="9" max="9" width="13.57421875" style="40" customWidth="1"/>
    <col min="10" max="10" width="13.421875" style="40" customWidth="1"/>
    <col min="11" max="11" width="16.421875" style="40" customWidth="1"/>
    <col min="12" max="12" width="11.421875" style="40" customWidth="1"/>
    <col min="13" max="13" width="11.8515625" style="40" customWidth="1"/>
    <col min="14" max="19" width="11.421875" style="40" customWidth="1"/>
    <col min="20" max="20" width="11.421875" style="41" customWidth="1"/>
  </cols>
  <sheetData>
    <row r="1" ht="12.75"/>
    <row r="2" ht="12.75"/>
    <row r="3" ht="12.75"/>
    <row r="4" ht="13.5" thickBot="1"/>
    <row r="5" spans="1:2" ht="18.75" thickBot="1">
      <c r="A5" s="73" t="s">
        <v>48</v>
      </c>
      <c r="B5" s="74"/>
    </row>
    <row r="6" spans="1:13" ht="18">
      <c r="A6" s="71" t="s">
        <v>65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ht="13.5" thickBot="1"/>
    <row r="8" spans="1:13" ht="39" thickBot="1">
      <c r="A8" s="68" t="s">
        <v>49</v>
      </c>
      <c r="B8" s="63" t="s">
        <v>50</v>
      </c>
      <c r="C8" s="63" t="s">
        <v>51</v>
      </c>
      <c r="D8" s="69" t="s">
        <v>52</v>
      </c>
      <c r="E8" s="69" t="s">
        <v>53</v>
      </c>
      <c r="F8" s="69" t="s">
        <v>54</v>
      </c>
      <c r="G8" s="63" t="s">
        <v>55</v>
      </c>
      <c r="H8" s="70" t="s">
        <v>56</v>
      </c>
      <c r="I8" s="63" t="s">
        <v>57</v>
      </c>
      <c r="J8" s="69" t="s">
        <v>58</v>
      </c>
      <c r="K8" s="63" t="s">
        <v>59</v>
      </c>
      <c r="L8" s="63" t="s">
        <v>60</v>
      </c>
      <c r="M8" s="64" t="s">
        <v>61</v>
      </c>
    </row>
    <row r="9" spans="1:13" ht="25.5">
      <c r="A9" s="43" t="s">
        <v>62</v>
      </c>
      <c r="B9" s="44">
        <v>260.9</v>
      </c>
      <c r="C9" s="44">
        <v>11.2</v>
      </c>
      <c r="D9" s="44">
        <v>25</v>
      </c>
      <c r="E9" s="44"/>
      <c r="F9" s="44"/>
      <c r="G9" s="44">
        <f>B9-(C9+D9+E9+F9)</f>
        <v>224.7</v>
      </c>
      <c r="H9" s="44">
        <v>20</v>
      </c>
      <c r="I9" s="44">
        <f>(G9*H9)/5</f>
        <v>898.8</v>
      </c>
      <c r="J9" s="44">
        <v>800</v>
      </c>
      <c r="K9" s="44">
        <f>J9*14</f>
        <v>11200</v>
      </c>
      <c r="L9" s="44">
        <f>3497.6</f>
        <v>3497.6</v>
      </c>
      <c r="M9" s="45">
        <f>(K9+L9)/I9</f>
        <v>16.352469959946596</v>
      </c>
    </row>
    <row r="10" spans="1:13" ht="12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3" ht="12.7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1:13" ht="12.7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1:13" ht="12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3" ht="12.7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13.5" thickBot="1">
      <c r="A15" s="49"/>
      <c r="B15" s="50"/>
      <c r="C15" s="50"/>
      <c r="D15" s="50"/>
      <c r="E15" s="50"/>
      <c r="F15" s="51"/>
      <c r="G15" s="50"/>
      <c r="H15" s="50"/>
      <c r="I15" s="50"/>
      <c r="J15" s="50"/>
      <c r="K15" s="50"/>
      <c r="L15" s="50"/>
      <c r="M15" s="52"/>
    </row>
  </sheetData>
  <mergeCells count="2">
    <mergeCell ref="A6:M6"/>
    <mergeCell ref="A5:B5"/>
  </mergeCells>
  <printOptions horizontalCentered="1"/>
  <pageMargins left="0.3937007874015748" right="0" top="0.5" bottom="0.984251968503937" header="0.5118110236220472" footer="0.5118110236220472"/>
  <pageSetup horizontalDpi="300" verticalDpi="300" orientation="landscape" paperSize="9" scale="75" r:id="rId4"/>
  <headerFooter alignWithMargins="0">
    <oddFooter>&amp;R&amp;8&amp;F, 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c7m</cp:lastModifiedBy>
  <cp:lastPrinted>2008-03-20T10:28:25Z</cp:lastPrinted>
  <dcterms:created xsi:type="dcterms:W3CDTF">2002-02-26T15:00:10Z</dcterms:created>
  <dcterms:modified xsi:type="dcterms:W3CDTF">2008-03-20T10:28:27Z</dcterms:modified>
  <cp:category/>
  <cp:version/>
  <cp:contentType/>
  <cp:contentStatus/>
</cp:coreProperties>
</file>