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165" yWindow="-225" windowWidth="12045" windowHeight="10425" activeTab="1"/>
  </bookViews>
  <sheets>
    <sheet name="Förderfähigkeitsregeln" sheetId="15" r:id="rId1"/>
    <sheet name="Übersicht" sheetId="13" r:id="rId2"/>
    <sheet name="Jänner" sheetId="1" r:id="rId3"/>
    <sheet name="Februar" sheetId="22" r:id="rId4"/>
    <sheet name="März" sheetId="24" r:id="rId5"/>
    <sheet name="April" sheetId="25" r:id="rId6"/>
    <sheet name="Mai" sheetId="26" r:id="rId7"/>
    <sheet name="Juni" sheetId="29" r:id="rId8"/>
    <sheet name="Juli" sheetId="27" r:id="rId9"/>
    <sheet name="August" sheetId="23" r:id="rId10"/>
    <sheet name="September" sheetId="28" r:id="rId11"/>
    <sheet name="Oktober" sheetId="30" r:id="rId12"/>
    <sheet name="November" sheetId="31" r:id="rId13"/>
    <sheet name="Dezember" sheetId="32" r:id="rId14"/>
  </sheets>
  <calcPr calcId="145621"/>
</workbook>
</file>

<file path=xl/calcChain.xml><?xml version="1.0" encoding="utf-8"?>
<calcChain xmlns="http://schemas.openxmlformats.org/spreadsheetml/2006/main">
  <c r="D27" i="13" l="1"/>
  <c r="D19" i="13"/>
  <c r="D35" i="13"/>
  <c r="C8" i="13" l="1"/>
  <c r="E20" i="32" l="1"/>
  <c r="G17" i="22" l="1"/>
  <c r="H44" i="32" l="1"/>
  <c r="M8" i="13" s="1"/>
  <c r="E43" i="32"/>
  <c r="G43" i="32" s="1"/>
  <c r="B43" i="32"/>
  <c r="E42" i="32"/>
  <c r="G42" i="32" s="1"/>
  <c r="B42" i="32"/>
  <c r="E41" i="32"/>
  <c r="G41" i="32" s="1"/>
  <c r="B41" i="32"/>
  <c r="E40" i="32"/>
  <c r="G40" i="32" s="1"/>
  <c r="B40" i="32"/>
  <c r="E39" i="32"/>
  <c r="G39" i="32" s="1"/>
  <c r="B39" i="32"/>
  <c r="E38" i="32"/>
  <c r="G38" i="32" s="1"/>
  <c r="B38" i="32"/>
  <c r="E37" i="32"/>
  <c r="G37" i="32" s="1"/>
  <c r="B37" i="32"/>
  <c r="E36" i="32"/>
  <c r="G36" i="32" s="1"/>
  <c r="B36" i="32"/>
  <c r="E35" i="32"/>
  <c r="G35" i="32" s="1"/>
  <c r="B35" i="32"/>
  <c r="E34" i="32"/>
  <c r="G34" i="32" s="1"/>
  <c r="B34" i="32"/>
  <c r="E33" i="32"/>
  <c r="G33" i="32" s="1"/>
  <c r="B33" i="32"/>
  <c r="E32" i="32"/>
  <c r="G32" i="32" s="1"/>
  <c r="B32" i="32"/>
  <c r="E31" i="32"/>
  <c r="G31" i="32" s="1"/>
  <c r="B31" i="32"/>
  <c r="E30" i="32"/>
  <c r="G30" i="32" s="1"/>
  <c r="B30" i="32"/>
  <c r="E29" i="32"/>
  <c r="G29" i="32" s="1"/>
  <c r="B29" i="32"/>
  <c r="E28" i="32"/>
  <c r="G28" i="32" s="1"/>
  <c r="B28" i="32"/>
  <c r="E27" i="32"/>
  <c r="G27" i="32" s="1"/>
  <c r="B27" i="32"/>
  <c r="E26" i="32"/>
  <c r="G26" i="32" s="1"/>
  <c r="B26" i="32"/>
  <c r="E25" i="32"/>
  <c r="G25" i="32" s="1"/>
  <c r="B25" i="32"/>
  <c r="E24" i="32"/>
  <c r="G24" i="32" s="1"/>
  <c r="B24" i="32"/>
  <c r="E23" i="32"/>
  <c r="G23" i="32" s="1"/>
  <c r="B23" i="32"/>
  <c r="E22" i="32"/>
  <c r="G22" i="32" s="1"/>
  <c r="B22" i="32"/>
  <c r="E21" i="32"/>
  <c r="G21" i="32" s="1"/>
  <c r="B21" i="32"/>
  <c r="G20" i="32"/>
  <c r="B20" i="32"/>
  <c r="E19" i="32"/>
  <c r="G19" i="32" s="1"/>
  <c r="B19" i="32"/>
  <c r="E18" i="32"/>
  <c r="G18" i="32" s="1"/>
  <c r="B18" i="32"/>
  <c r="E17" i="32"/>
  <c r="G17" i="32" s="1"/>
  <c r="B17" i="32"/>
  <c r="E16" i="32"/>
  <c r="G16" i="32" s="1"/>
  <c r="B16" i="32"/>
  <c r="E15" i="32"/>
  <c r="G15" i="32" s="1"/>
  <c r="B15" i="32"/>
  <c r="E14" i="32"/>
  <c r="G14" i="32" s="1"/>
  <c r="B14" i="32"/>
  <c r="E13" i="32"/>
  <c r="G13" i="32" s="1"/>
  <c r="B13" i="32"/>
  <c r="H44" i="31"/>
  <c r="L8" i="13" s="1"/>
  <c r="E43" i="31"/>
  <c r="G43" i="31" s="1"/>
  <c r="B43" i="31"/>
  <c r="E42" i="31"/>
  <c r="G42" i="31" s="1"/>
  <c r="B42" i="31"/>
  <c r="G41" i="31"/>
  <c r="E41" i="31"/>
  <c r="B41" i="31"/>
  <c r="E40" i="31"/>
  <c r="G40" i="31" s="1"/>
  <c r="B40" i="31"/>
  <c r="E39" i="31"/>
  <c r="G39" i="31" s="1"/>
  <c r="B39" i="31"/>
  <c r="E38" i="31"/>
  <c r="G38" i="31" s="1"/>
  <c r="B38" i="31"/>
  <c r="G37" i="31"/>
  <c r="E37" i="31"/>
  <c r="B37" i="31"/>
  <c r="E36" i="31"/>
  <c r="G36" i="31" s="1"/>
  <c r="B36" i="31"/>
  <c r="G35" i="31"/>
  <c r="E35" i="31"/>
  <c r="B35" i="31"/>
  <c r="E34" i="31"/>
  <c r="G34" i="31" s="1"/>
  <c r="B34" i="31"/>
  <c r="G33" i="31"/>
  <c r="E33" i="31"/>
  <c r="B33" i="31"/>
  <c r="E32" i="31"/>
  <c r="G32" i="31" s="1"/>
  <c r="B32" i="31"/>
  <c r="G31" i="31"/>
  <c r="E31" i="31"/>
  <c r="B31" i="31"/>
  <c r="E30" i="31"/>
  <c r="G30" i="31" s="1"/>
  <c r="B30" i="31"/>
  <c r="G29" i="31"/>
  <c r="E29" i="31"/>
  <c r="B29" i="31"/>
  <c r="E28" i="31"/>
  <c r="G28" i="31" s="1"/>
  <c r="B28" i="31"/>
  <c r="G27" i="31"/>
  <c r="E27" i="31"/>
  <c r="B27" i="31"/>
  <c r="E26" i="31"/>
  <c r="G26" i="31" s="1"/>
  <c r="B26" i="31"/>
  <c r="G25" i="31"/>
  <c r="E25" i="31"/>
  <c r="B25" i="31"/>
  <c r="E24" i="31"/>
  <c r="G24" i="31" s="1"/>
  <c r="B24" i="31"/>
  <c r="G23" i="31"/>
  <c r="E23" i="31"/>
  <c r="B23" i="31"/>
  <c r="E22" i="31"/>
  <c r="G22" i="31" s="1"/>
  <c r="B22" i="31"/>
  <c r="G21" i="31"/>
  <c r="E21" i="31"/>
  <c r="B21" i="31"/>
  <c r="E20" i="31"/>
  <c r="G20" i="31" s="1"/>
  <c r="B20" i="31"/>
  <c r="G19" i="31"/>
  <c r="E19" i="31"/>
  <c r="B19" i="31"/>
  <c r="E18" i="31"/>
  <c r="G18" i="31" s="1"/>
  <c r="B18" i="31"/>
  <c r="G17" i="31"/>
  <c r="E17" i="31"/>
  <c r="B17" i="31"/>
  <c r="E16" i="31"/>
  <c r="G16" i="31" s="1"/>
  <c r="B16" i="31"/>
  <c r="G15" i="31"/>
  <c r="E15" i="31"/>
  <c r="B15" i="31"/>
  <c r="E14" i="31"/>
  <c r="G14" i="31" s="1"/>
  <c r="B14" i="31"/>
  <c r="G13" i="31"/>
  <c r="E13" i="31"/>
  <c r="B13" i="31"/>
  <c r="H44" i="30"/>
  <c r="K8" i="13" s="1"/>
  <c r="G43" i="30"/>
  <c r="E43" i="30"/>
  <c r="B43" i="30"/>
  <c r="E42" i="30"/>
  <c r="G42" i="30" s="1"/>
  <c r="B42" i="30"/>
  <c r="E41" i="30"/>
  <c r="G41" i="30" s="1"/>
  <c r="B41" i="30"/>
  <c r="E40" i="30"/>
  <c r="G40" i="30" s="1"/>
  <c r="B40" i="30"/>
  <c r="G39" i="30"/>
  <c r="E39" i="30"/>
  <c r="B39" i="30"/>
  <c r="E38" i="30"/>
  <c r="G38" i="30" s="1"/>
  <c r="B38" i="30"/>
  <c r="G37" i="30"/>
  <c r="E37" i="30"/>
  <c r="B37" i="30"/>
  <c r="E36" i="30"/>
  <c r="G36" i="30" s="1"/>
  <c r="B36" i="30"/>
  <c r="G35" i="30"/>
  <c r="E35" i="30"/>
  <c r="B35" i="30"/>
  <c r="E34" i="30"/>
  <c r="G34" i="30" s="1"/>
  <c r="B34" i="30"/>
  <c r="G33" i="30"/>
  <c r="E33" i="30"/>
  <c r="B33" i="30"/>
  <c r="E32" i="30"/>
  <c r="G32" i="30" s="1"/>
  <c r="B32" i="30"/>
  <c r="G31" i="30"/>
  <c r="E31" i="30"/>
  <c r="B31" i="30"/>
  <c r="E30" i="30"/>
  <c r="G30" i="30" s="1"/>
  <c r="B30" i="30"/>
  <c r="G29" i="30"/>
  <c r="E29" i="30"/>
  <c r="B29" i="30"/>
  <c r="E28" i="30"/>
  <c r="G28" i="30" s="1"/>
  <c r="B28" i="30"/>
  <c r="G27" i="30"/>
  <c r="E27" i="30"/>
  <c r="B27" i="30"/>
  <c r="E26" i="30"/>
  <c r="G26" i="30" s="1"/>
  <c r="B26" i="30"/>
  <c r="G25" i="30"/>
  <c r="E25" i="30"/>
  <c r="B25" i="30"/>
  <c r="E24" i="30"/>
  <c r="G24" i="30" s="1"/>
  <c r="B24" i="30"/>
  <c r="G23" i="30"/>
  <c r="E23" i="30"/>
  <c r="B23" i="30"/>
  <c r="E22" i="30"/>
  <c r="G22" i="30" s="1"/>
  <c r="B22" i="30"/>
  <c r="G21" i="30"/>
  <c r="E21" i="30"/>
  <c r="B21" i="30"/>
  <c r="E20" i="30"/>
  <c r="G20" i="30" s="1"/>
  <c r="B20" i="30"/>
  <c r="G19" i="30"/>
  <c r="E19" i="30"/>
  <c r="B19" i="30"/>
  <c r="E18" i="30"/>
  <c r="G18" i="30" s="1"/>
  <c r="B18" i="30"/>
  <c r="G17" i="30"/>
  <c r="E17" i="30"/>
  <c r="B17" i="30"/>
  <c r="E16" i="30"/>
  <c r="G16" i="30" s="1"/>
  <c r="B16" i="30"/>
  <c r="G15" i="30"/>
  <c r="E15" i="30"/>
  <c r="B15" i="30"/>
  <c r="E14" i="30"/>
  <c r="G14" i="30" s="1"/>
  <c r="B14" i="30"/>
  <c r="G13" i="30"/>
  <c r="E13" i="30"/>
  <c r="B13" i="30"/>
  <c r="H44" i="29"/>
  <c r="G8" i="13" s="1"/>
  <c r="E43" i="29"/>
  <c r="G43" i="29" s="1"/>
  <c r="B43" i="29"/>
  <c r="E42" i="29"/>
  <c r="G42" i="29" s="1"/>
  <c r="B42" i="29"/>
  <c r="G41" i="29"/>
  <c r="E41" i="29"/>
  <c r="B41" i="29"/>
  <c r="E40" i="29"/>
  <c r="G40" i="29" s="1"/>
  <c r="B40" i="29"/>
  <c r="G39" i="29"/>
  <c r="E39" i="29"/>
  <c r="B39" i="29"/>
  <c r="E38" i="29"/>
  <c r="G38" i="29" s="1"/>
  <c r="B38" i="29"/>
  <c r="G37" i="29"/>
  <c r="E37" i="29"/>
  <c r="B37" i="29"/>
  <c r="E36" i="29"/>
  <c r="G36" i="29" s="1"/>
  <c r="B36" i="29"/>
  <c r="G35" i="29"/>
  <c r="E35" i="29"/>
  <c r="B35" i="29"/>
  <c r="E34" i="29"/>
  <c r="G34" i="29" s="1"/>
  <c r="B34" i="29"/>
  <c r="G33" i="29"/>
  <c r="E33" i="29"/>
  <c r="B33" i="29"/>
  <c r="E32" i="29"/>
  <c r="G32" i="29" s="1"/>
  <c r="B32" i="29"/>
  <c r="G31" i="29"/>
  <c r="E31" i="29"/>
  <c r="B31" i="29"/>
  <c r="E30" i="29"/>
  <c r="G30" i="29" s="1"/>
  <c r="B30" i="29"/>
  <c r="G29" i="29"/>
  <c r="E29" i="29"/>
  <c r="B29" i="29"/>
  <c r="E28" i="29"/>
  <c r="G28" i="29" s="1"/>
  <c r="B28" i="29"/>
  <c r="G27" i="29"/>
  <c r="E27" i="29"/>
  <c r="B27" i="29"/>
  <c r="E26" i="29"/>
  <c r="G26" i="29" s="1"/>
  <c r="B26" i="29"/>
  <c r="G25" i="29"/>
  <c r="E25" i="29"/>
  <c r="B25" i="29"/>
  <c r="E24" i="29"/>
  <c r="G24" i="29" s="1"/>
  <c r="B24" i="29"/>
  <c r="G23" i="29"/>
  <c r="E23" i="29"/>
  <c r="B23" i="29"/>
  <c r="E22" i="29"/>
  <c r="G22" i="29" s="1"/>
  <c r="B22" i="29"/>
  <c r="G21" i="29"/>
  <c r="E21" i="29"/>
  <c r="B21" i="29"/>
  <c r="E20" i="29"/>
  <c r="G20" i="29" s="1"/>
  <c r="B20" i="29"/>
  <c r="G19" i="29"/>
  <c r="E19" i="29"/>
  <c r="B19" i="29"/>
  <c r="E18" i="29"/>
  <c r="G18" i="29" s="1"/>
  <c r="B18" i="29"/>
  <c r="G17" i="29"/>
  <c r="E17" i="29"/>
  <c r="B17" i="29"/>
  <c r="E16" i="29"/>
  <c r="G16" i="29" s="1"/>
  <c r="B16" i="29"/>
  <c r="G15" i="29"/>
  <c r="E15" i="29"/>
  <c r="B15" i="29"/>
  <c r="E14" i="29"/>
  <c r="G14" i="29" s="1"/>
  <c r="B14" i="29"/>
  <c r="E13" i="29"/>
  <c r="G13" i="29" s="1"/>
  <c r="B13" i="29"/>
  <c r="H44" i="28"/>
  <c r="J8" i="13" s="1"/>
  <c r="G43" i="28"/>
  <c r="E43" i="28"/>
  <c r="B43" i="28"/>
  <c r="E42" i="28"/>
  <c r="G42" i="28" s="1"/>
  <c r="B42" i="28"/>
  <c r="G41" i="28"/>
  <c r="E41" i="28"/>
  <c r="B41" i="28"/>
  <c r="E40" i="28"/>
  <c r="G40" i="28" s="1"/>
  <c r="B40" i="28"/>
  <c r="G39" i="28"/>
  <c r="E39" i="28"/>
  <c r="B39" i="28"/>
  <c r="E38" i="28"/>
  <c r="G38" i="28" s="1"/>
  <c r="B38" i="28"/>
  <c r="G37" i="28"/>
  <c r="E37" i="28"/>
  <c r="B37" i="28"/>
  <c r="E36" i="28"/>
  <c r="G36" i="28" s="1"/>
  <c r="B36" i="28"/>
  <c r="G35" i="28"/>
  <c r="E35" i="28"/>
  <c r="B35" i="28"/>
  <c r="E34" i="28"/>
  <c r="G34" i="28" s="1"/>
  <c r="B34" i="28"/>
  <c r="G33" i="28"/>
  <c r="E33" i="28"/>
  <c r="B33" i="28"/>
  <c r="E32" i="28"/>
  <c r="G32" i="28" s="1"/>
  <c r="B32" i="28"/>
  <c r="G31" i="28"/>
  <c r="E31" i="28"/>
  <c r="B31" i="28"/>
  <c r="E30" i="28"/>
  <c r="G30" i="28" s="1"/>
  <c r="B30" i="28"/>
  <c r="G29" i="28"/>
  <c r="E29" i="28"/>
  <c r="B29" i="28"/>
  <c r="E28" i="28"/>
  <c r="G28" i="28" s="1"/>
  <c r="B28" i="28"/>
  <c r="G27" i="28"/>
  <c r="E27" i="28"/>
  <c r="B27" i="28"/>
  <c r="E26" i="28"/>
  <c r="G26" i="28" s="1"/>
  <c r="B26" i="28"/>
  <c r="G25" i="28"/>
  <c r="E25" i="28"/>
  <c r="B25" i="28"/>
  <c r="E24" i="28"/>
  <c r="G24" i="28" s="1"/>
  <c r="B24" i="28"/>
  <c r="G23" i="28"/>
  <c r="E23" i="28"/>
  <c r="B23" i="28"/>
  <c r="E22" i="28"/>
  <c r="G22" i="28" s="1"/>
  <c r="B22" i="28"/>
  <c r="G21" i="28"/>
  <c r="E21" i="28"/>
  <c r="B21" i="28"/>
  <c r="E20" i="28"/>
  <c r="G20" i="28" s="1"/>
  <c r="B20" i="28"/>
  <c r="G19" i="28"/>
  <c r="E19" i="28"/>
  <c r="B19" i="28"/>
  <c r="E18" i="28"/>
  <c r="G18" i="28" s="1"/>
  <c r="B18" i="28"/>
  <c r="G17" i="28"/>
  <c r="E17" i="28"/>
  <c r="B17" i="28"/>
  <c r="E16" i="28"/>
  <c r="G16" i="28" s="1"/>
  <c r="B16" i="28"/>
  <c r="G15" i="28"/>
  <c r="E15" i="28"/>
  <c r="B15" i="28"/>
  <c r="E14" i="28"/>
  <c r="G14" i="28" s="1"/>
  <c r="B14" i="28"/>
  <c r="G13" i="28"/>
  <c r="E13" i="28"/>
  <c r="B13" i="28"/>
  <c r="H44" i="27"/>
  <c r="H8" i="13" s="1"/>
  <c r="G43" i="27"/>
  <c r="E43" i="27"/>
  <c r="B43" i="27"/>
  <c r="E42" i="27"/>
  <c r="G42" i="27" s="1"/>
  <c r="B42" i="27"/>
  <c r="G41" i="27"/>
  <c r="E41" i="27"/>
  <c r="B41" i="27"/>
  <c r="E40" i="27"/>
  <c r="G40" i="27" s="1"/>
  <c r="B40" i="27"/>
  <c r="G39" i="27"/>
  <c r="E39" i="27"/>
  <c r="B39" i="27"/>
  <c r="E38" i="27"/>
  <c r="G38" i="27" s="1"/>
  <c r="B38" i="27"/>
  <c r="G37" i="27"/>
  <c r="E37" i="27"/>
  <c r="B37" i="27"/>
  <c r="E36" i="27"/>
  <c r="G36" i="27" s="1"/>
  <c r="B36" i="27"/>
  <c r="G35" i="27"/>
  <c r="E35" i="27"/>
  <c r="B35" i="27"/>
  <c r="E34" i="27"/>
  <c r="G34" i="27" s="1"/>
  <c r="B34" i="27"/>
  <c r="G33" i="27"/>
  <c r="E33" i="27"/>
  <c r="B33" i="27"/>
  <c r="E32" i="27"/>
  <c r="G32" i="27" s="1"/>
  <c r="B32" i="27"/>
  <c r="G31" i="27"/>
  <c r="E31" i="27"/>
  <c r="B31" i="27"/>
  <c r="E30" i="27"/>
  <c r="G30" i="27" s="1"/>
  <c r="B30" i="27"/>
  <c r="G29" i="27"/>
  <c r="E29" i="27"/>
  <c r="B29" i="27"/>
  <c r="E28" i="27"/>
  <c r="G28" i="27" s="1"/>
  <c r="B28" i="27"/>
  <c r="G27" i="27"/>
  <c r="E27" i="27"/>
  <c r="B27" i="27"/>
  <c r="E26" i="27"/>
  <c r="G26" i="27" s="1"/>
  <c r="B26" i="27"/>
  <c r="G25" i="27"/>
  <c r="E25" i="27"/>
  <c r="B25" i="27"/>
  <c r="E24" i="27"/>
  <c r="G24" i="27" s="1"/>
  <c r="B24" i="27"/>
  <c r="G23" i="27"/>
  <c r="E23" i="27"/>
  <c r="B23" i="27"/>
  <c r="E22" i="27"/>
  <c r="G22" i="27" s="1"/>
  <c r="B22" i="27"/>
  <c r="G21" i="27"/>
  <c r="E21" i="27"/>
  <c r="B21" i="27"/>
  <c r="E20" i="27"/>
  <c r="G20" i="27" s="1"/>
  <c r="B20" i="27"/>
  <c r="G19" i="27"/>
  <c r="E19" i="27"/>
  <c r="B19" i="27"/>
  <c r="E18" i="27"/>
  <c r="G18" i="27" s="1"/>
  <c r="B18" i="27"/>
  <c r="G17" i="27"/>
  <c r="E17" i="27"/>
  <c r="B17" i="27"/>
  <c r="E16" i="27"/>
  <c r="G16" i="27" s="1"/>
  <c r="B16" i="27"/>
  <c r="G15" i="27"/>
  <c r="E15" i="27"/>
  <c r="B15" i="27"/>
  <c r="E14" i="27"/>
  <c r="G14" i="27" s="1"/>
  <c r="B14" i="27"/>
  <c r="E13" i="27"/>
  <c r="G13" i="27" s="1"/>
  <c r="G44" i="27" s="1"/>
  <c r="H7" i="13" s="1"/>
  <c r="B13" i="27"/>
  <c r="H44" i="26"/>
  <c r="F8" i="13" s="1"/>
  <c r="G43" i="26"/>
  <c r="E43" i="26"/>
  <c r="B43" i="26"/>
  <c r="E42" i="26"/>
  <c r="G42" i="26" s="1"/>
  <c r="B42" i="26"/>
  <c r="G41" i="26"/>
  <c r="E41" i="26"/>
  <c r="B41" i="26"/>
  <c r="E40" i="26"/>
  <c r="G40" i="26" s="1"/>
  <c r="B40" i="26"/>
  <c r="G39" i="26"/>
  <c r="E39" i="26"/>
  <c r="B39" i="26"/>
  <c r="E38" i="26"/>
  <c r="G38" i="26" s="1"/>
  <c r="B38" i="26"/>
  <c r="G37" i="26"/>
  <c r="E37" i="26"/>
  <c r="B37" i="26"/>
  <c r="E36" i="26"/>
  <c r="G36" i="26" s="1"/>
  <c r="B36" i="26"/>
  <c r="G35" i="26"/>
  <c r="E35" i="26"/>
  <c r="B35" i="26"/>
  <c r="E34" i="26"/>
  <c r="G34" i="26" s="1"/>
  <c r="B34" i="26"/>
  <c r="G33" i="26"/>
  <c r="E33" i="26"/>
  <c r="B33" i="26"/>
  <c r="E32" i="26"/>
  <c r="G32" i="26" s="1"/>
  <c r="B32" i="26"/>
  <c r="G31" i="26"/>
  <c r="E31" i="26"/>
  <c r="B31" i="26"/>
  <c r="E30" i="26"/>
  <c r="G30" i="26" s="1"/>
  <c r="B30" i="26"/>
  <c r="G29" i="26"/>
  <c r="E29" i="26"/>
  <c r="B29" i="26"/>
  <c r="E28" i="26"/>
  <c r="G28" i="26" s="1"/>
  <c r="B28" i="26"/>
  <c r="G27" i="26"/>
  <c r="E27" i="26"/>
  <c r="B27" i="26"/>
  <c r="E26" i="26"/>
  <c r="G26" i="26" s="1"/>
  <c r="B26" i="26"/>
  <c r="G25" i="26"/>
  <c r="E25" i="26"/>
  <c r="B25" i="26"/>
  <c r="E24" i="26"/>
  <c r="G24" i="26" s="1"/>
  <c r="B24" i="26"/>
  <c r="G23" i="26"/>
  <c r="E23" i="26"/>
  <c r="B23" i="26"/>
  <c r="E22" i="26"/>
  <c r="G22" i="26" s="1"/>
  <c r="B22" i="26"/>
  <c r="G21" i="26"/>
  <c r="E21" i="26"/>
  <c r="B21" i="26"/>
  <c r="E20" i="26"/>
  <c r="G20" i="26" s="1"/>
  <c r="B20" i="26"/>
  <c r="G19" i="26"/>
  <c r="E19" i="26"/>
  <c r="B19" i="26"/>
  <c r="E18" i="26"/>
  <c r="G18" i="26" s="1"/>
  <c r="B18" i="26"/>
  <c r="G17" i="26"/>
  <c r="E17" i="26"/>
  <c r="B17" i="26"/>
  <c r="E16" i="26"/>
  <c r="G16" i="26" s="1"/>
  <c r="B16" i="26"/>
  <c r="G15" i="26"/>
  <c r="E15" i="26"/>
  <c r="B15" i="26"/>
  <c r="E14" i="26"/>
  <c r="G14" i="26" s="1"/>
  <c r="B14" i="26"/>
  <c r="E13" i="26"/>
  <c r="G13" i="26" s="1"/>
  <c r="G44" i="26" s="1"/>
  <c r="F7" i="13" s="1"/>
  <c r="B13" i="26"/>
  <c r="H44" i="25"/>
  <c r="E8" i="13" s="1"/>
  <c r="G43" i="25"/>
  <c r="E43" i="25"/>
  <c r="B43" i="25"/>
  <c r="E42" i="25"/>
  <c r="G42" i="25" s="1"/>
  <c r="B42" i="25"/>
  <c r="E41" i="25"/>
  <c r="G41" i="25" s="1"/>
  <c r="B41" i="25"/>
  <c r="E40" i="25"/>
  <c r="G40" i="25" s="1"/>
  <c r="B40" i="25"/>
  <c r="G39" i="25"/>
  <c r="E39" i="25"/>
  <c r="B39" i="25"/>
  <c r="E38" i="25"/>
  <c r="G38" i="25" s="1"/>
  <c r="B38" i="25"/>
  <c r="E37" i="25"/>
  <c r="G37" i="25" s="1"/>
  <c r="B37" i="25"/>
  <c r="E36" i="25"/>
  <c r="G36" i="25" s="1"/>
  <c r="B36" i="25"/>
  <c r="G35" i="25"/>
  <c r="E35" i="25"/>
  <c r="B35" i="25"/>
  <c r="E34" i="25"/>
  <c r="G34" i="25" s="1"/>
  <c r="B34" i="25"/>
  <c r="E33" i="25"/>
  <c r="G33" i="25" s="1"/>
  <c r="B33" i="25"/>
  <c r="E32" i="25"/>
  <c r="G32" i="25" s="1"/>
  <c r="B32" i="25"/>
  <c r="G31" i="25"/>
  <c r="E31" i="25"/>
  <c r="B31" i="25"/>
  <c r="E30" i="25"/>
  <c r="G30" i="25" s="1"/>
  <c r="B30" i="25"/>
  <c r="E29" i="25"/>
  <c r="G29" i="25" s="1"/>
  <c r="B29" i="25"/>
  <c r="E28" i="25"/>
  <c r="G28" i="25" s="1"/>
  <c r="B28" i="25"/>
  <c r="G27" i="25"/>
  <c r="E27" i="25"/>
  <c r="B27" i="25"/>
  <c r="E26" i="25"/>
  <c r="G26" i="25" s="1"/>
  <c r="B26" i="25"/>
  <c r="E25" i="25"/>
  <c r="G25" i="25" s="1"/>
  <c r="B25" i="25"/>
  <c r="E24" i="25"/>
  <c r="G24" i="25" s="1"/>
  <c r="B24" i="25"/>
  <c r="G23" i="25"/>
  <c r="E23" i="25"/>
  <c r="B23" i="25"/>
  <c r="E22" i="25"/>
  <c r="G22" i="25" s="1"/>
  <c r="B22" i="25"/>
  <c r="E21" i="25"/>
  <c r="G21" i="25" s="1"/>
  <c r="B21" i="25"/>
  <c r="E20" i="25"/>
  <c r="G20" i="25" s="1"/>
  <c r="B20" i="25"/>
  <c r="G19" i="25"/>
  <c r="E19" i="25"/>
  <c r="B19" i="25"/>
  <c r="E18" i="25"/>
  <c r="G18" i="25" s="1"/>
  <c r="B18" i="25"/>
  <c r="E17" i="25"/>
  <c r="G17" i="25" s="1"/>
  <c r="B17" i="25"/>
  <c r="E16" i="25"/>
  <c r="G16" i="25" s="1"/>
  <c r="B16" i="25"/>
  <c r="G15" i="25"/>
  <c r="E15" i="25"/>
  <c r="B15" i="25"/>
  <c r="E14" i="25"/>
  <c r="G14" i="25" s="1"/>
  <c r="B14" i="25"/>
  <c r="E13" i="25"/>
  <c r="G13" i="25" s="1"/>
  <c r="B13" i="25"/>
  <c r="H44" i="24"/>
  <c r="D8" i="13" s="1"/>
  <c r="E43" i="24"/>
  <c r="G43" i="24" s="1"/>
  <c r="B43" i="24"/>
  <c r="E42" i="24"/>
  <c r="G42" i="24" s="1"/>
  <c r="B42" i="24"/>
  <c r="E41" i="24"/>
  <c r="G41" i="24" s="1"/>
  <c r="B41" i="24"/>
  <c r="E40" i="24"/>
  <c r="G40" i="24" s="1"/>
  <c r="B40" i="24"/>
  <c r="E39" i="24"/>
  <c r="G39" i="24" s="1"/>
  <c r="B39" i="24"/>
  <c r="E38" i="24"/>
  <c r="G38" i="24" s="1"/>
  <c r="B38" i="24"/>
  <c r="E37" i="24"/>
  <c r="G37" i="24" s="1"/>
  <c r="B37" i="24"/>
  <c r="E36" i="24"/>
  <c r="G36" i="24" s="1"/>
  <c r="B36" i="24"/>
  <c r="E35" i="24"/>
  <c r="G35" i="24" s="1"/>
  <c r="B35" i="24"/>
  <c r="E34" i="24"/>
  <c r="G34" i="24" s="1"/>
  <c r="B34" i="24"/>
  <c r="E33" i="24"/>
  <c r="G33" i="24" s="1"/>
  <c r="B33" i="24"/>
  <c r="E32" i="24"/>
  <c r="G32" i="24" s="1"/>
  <c r="B32" i="24"/>
  <c r="E31" i="24"/>
  <c r="G31" i="24" s="1"/>
  <c r="B31" i="24"/>
  <c r="E30" i="24"/>
  <c r="G30" i="24" s="1"/>
  <c r="B30" i="24"/>
  <c r="E29" i="24"/>
  <c r="G29" i="24" s="1"/>
  <c r="B29" i="24"/>
  <c r="E28" i="24"/>
  <c r="G28" i="24" s="1"/>
  <c r="B28" i="24"/>
  <c r="E27" i="24"/>
  <c r="G27" i="24" s="1"/>
  <c r="B27" i="24"/>
  <c r="E26" i="24"/>
  <c r="G26" i="24" s="1"/>
  <c r="B26" i="24"/>
  <c r="E25" i="24"/>
  <c r="G25" i="24" s="1"/>
  <c r="B25" i="24"/>
  <c r="E24" i="24"/>
  <c r="G24" i="24" s="1"/>
  <c r="B24" i="24"/>
  <c r="E23" i="24"/>
  <c r="G23" i="24" s="1"/>
  <c r="B23" i="24"/>
  <c r="E22" i="24"/>
  <c r="G22" i="24" s="1"/>
  <c r="B22" i="24"/>
  <c r="E21" i="24"/>
  <c r="G21" i="24" s="1"/>
  <c r="B21" i="24"/>
  <c r="E20" i="24"/>
  <c r="G20" i="24" s="1"/>
  <c r="B20" i="24"/>
  <c r="E19" i="24"/>
  <c r="G19" i="24" s="1"/>
  <c r="B19" i="24"/>
  <c r="E18" i="24"/>
  <c r="G18" i="24" s="1"/>
  <c r="B18" i="24"/>
  <c r="E17" i="24"/>
  <c r="G17" i="24" s="1"/>
  <c r="B17" i="24"/>
  <c r="E16" i="24"/>
  <c r="G16" i="24" s="1"/>
  <c r="B16" i="24"/>
  <c r="E15" i="24"/>
  <c r="G15" i="24" s="1"/>
  <c r="B15" i="24"/>
  <c r="E14" i="24"/>
  <c r="G14" i="24" s="1"/>
  <c r="B14" i="24"/>
  <c r="E13" i="24"/>
  <c r="G13" i="24" s="1"/>
  <c r="G44" i="24" s="1"/>
  <c r="D7" i="13" s="1"/>
  <c r="B13" i="24"/>
  <c r="H44" i="23"/>
  <c r="I8" i="13" s="1"/>
  <c r="G43" i="23"/>
  <c r="E43" i="23"/>
  <c r="B43" i="23"/>
  <c r="E42" i="23"/>
  <c r="G42" i="23" s="1"/>
  <c r="B42" i="23"/>
  <c r="G41" i="23"/>
  <c r="E41" i="23"/>
  <c r="B41" i="23"/>
  <c r="E40" i="23"/>
  <c r="G40" i="23" s="1"/>
  <c r="B40" i="23"/>
  <c r="G39" i="23"/>
  <c r="E39" i="23"/>
  <c r="B39" i="23"/>
  <c r="E38" i="23"/>
  <c r="G38" i="23" s="1"/>
  <c r="B38" i="23"/>
  <c r="G37" i="23"/>
  <c r="E37" i="23"/>
  <c r="B37" i="23"/>
  <c r="E36" i="23"/>
  <c r="G36" i="23" s="1"/>
  <c r="B36" i="23"/>
  <c r="G35" i="23"/>
  <c r="E35" i="23"/>
  <c r="B35" i="23"/>
  <c r="E34" i="23"/>
  <c r="G34" i="23" s="1"/>
  <c r="B34" i="23"/>
  <c r="G33" i="23"/>
  <c r="E33" i="23"/>
  <c r="B33" i="23"/>
  <c r="E32" i="23"/>
  <c r="G32" i="23" s="1"/>
  <c r="B32" i="23"/>
  <c r="G31" i="23"/>
  <c r="E31" i="23"/>
  <c r="B31" i="23"/>
  <c r="E30" i="23"/>
  <c r="G30" i="23" s="1"/>
  <c r="B30" i="23"/>
  <c r="G29" i="23"/>
  <c r="E29" i="23"/>
  <c r="B29" i="23"/>
  <c r="E28" i="23"/>
  <c r="G28" i="23" s="1"/>
  <c r="B28" i="23"/>
  <c r="G27" i="23"/>
  <c r="E27" i="23"/>
  <c r="B27" i="23"/>
  <c r="E26" i="23"/>
  <c r="G26" i="23" s="1"/>
  <c r="B26" i="23"/>
  <c r="G25" i="23"/>
  <c r="E25" i="23"/>
  <c r="B25" i="23"/>
  <c r="E24" i="23"/>
  <c r="G24" i="23" s="1"/>
  <c r="B24" i="23"/>
  <c r="G23" i="23"/>
  <c r="E23" i="23"/>
  <c r="B23" i="23"/>
  <c r="E22" i="23"/>
  <c r="G22" i="23" s="1"/>
  <c r="B22" i="23"/>
  <c r="G21" i="23"/>
  <c r="E21" i="23"/>
  <c r="B21" i="23"/>
  <c r="E20" i="23"/>
  <c r="G20" i="23" s="1"/>
  <c r="B20" i="23"/>
  <c r="G19" i="23"/>
  <c r="E19" i="23"/>
  <c r="B19" i="23"/>
  <c r="E18" i="23"/>
  <c r="G18" i="23" s="1"/>
  <c r="B18" i="23"/>
  <c r="G17" i="23"/>
  <c r="E17" i="23"/>
  <c r="B17" i="23"/>
  <c r="E16" i="23"/>
  <c r="G16" i="23" s="1"/>
  <c r="B16" i="23"/>
  <c r="G15" i="23"/>
  <c r="E15" i="23"/>
  <c r="B15" i="23"/>
  <c r="E14" i="23"/>
  <c r="G14" i="23" s="1"/>
  <c r="B14" i="23"/>
  <c r="E13" i="23"/>
  <c r="G13" i="23" s="1"/>
  <c r="B13" i="23"/>
  <c r="H44" i="22"/>
  <c r="G43" i="22"/>
  <c r="E43" i="22"/>
  <c r="B43" i="22"/>
  <c r="E42" i="22"/>
  <c r="G42" i="22" s="1"/>
  <c r="B42" i="22"/>
  <c r="G41" i="22"/>
  <c r="E41" i="22"/>
  <c r="B41" i="22"/>
  <c r="E40" i="22"/>
  <c r="G40" i="22" s="1"/>
  <c r="B40" i="22"/>
  <c r="G39" i="22"/>
  <c r="E39" i="22"/>
  <c r="B39" i="22"/>
  <c r="E38" i="22"/>
  <c r="G38" i="22" s="1"/>
  <c r="B38" i="22"/>
  <c r="G37" i="22"/>
  <c r="E37" i="22"/>
  <c r="B37" i="22"/>
  <c r="E36" i="22"/>
  <c r="G36" i="22" s="1"/>
  <c r="B36" i="22"/>
  <c r="G35" i="22"/>
  <c r="E35" i="22"/>
  <c r="B35" i="22"/>
  <c r="E34" i="22"/>
  <c r="G34" i="22" s="1"/>
  <c r="B34" i="22"/>
  <c r="G33" i="22"/>
  <c r="E33" i="22"/>
  <c r="B33" i="22"/>
  <c r="E32" i="22"/>
  <c r="G32" i="22" s="1"/>
  <c r="B32" i="22"/>
  <c r="G31" i="22"/>
  <c r="E31" i="22"/>
  <c r="B31" i="22"/>
  <c r="E30" i="22"/>
  <c r="G30" i="22" s="1"/>
  <c r="B30" i="22"/>
  <c r="G29" i="22"/>
  <c r="E29" i="22"/>
  <c r="B29" i="22"/>
  <c r="E28" i="22"/>
  <c r="G28" i="22" s="1"/>
  <c r="B28" i="22"/>
  <c r="G27" i="22"/>
  <c r="E27" i="22"/>
  <c r="B27" i="22"/>
  <c r="E26" i="22"/>
  <c r="G26" i="22" s="1"/>
  <c r="B26" i="22"/>
  <c r="G25" i="22"/>
  <c r="E25" i="22"/>
  <c r="B25" i="22"/>
  <c r="E24" i="22"/>
  <c r="G24" i="22" s="1"/>
  <c r="B24" i="22"/>
  <c r="G23" i="22"/>
  <c r="E23" i="22"/>
  <c r="B23" i="22"/>
  <c r="E22" i="22"/>
  <c r="G22" i="22" s="1"/>
  <c r="B22" i="22"/>
  <c r="G21" i="22"/>
  <c r="E21" i="22"/>
  <c r="B21" i="22"/>
  <c r="E20" i="22"/>
  <c r="G20" i="22" s="1"/>
  <c r="B20" i="22"/>
  <c r="G19" i="22"/>
  <c r="E19" i="22"/>
  <c r="B19" i="22"/>
  <c r="E18" i="22"/>
  <c r="G18" i="22" s="1"/>
  <c r="B18" i="22"/>
  <c r="E17" i="22"/>
  <c r="B17" i="22"/>
  <c r="E16" i="22"/>
  <c r="G16" i="22" s="1"/>
  <c r="B16" i="22"/>
  <c r="E15" i="22"/>
  <c r="G15" i="22" s="1"/>
  <c r="B15" i="22"/>
  <c r="E14" i="22"/>
  <c r="G14" i="22" s="1"/>
  <c r="B14" i="22"/>
  <c r="E13" i="22"/>
  <c r="G13" i="22" s="1"/>
  <c r="B13" i="22"/>
  <c r="H44" i="1"/>
  <c r="B8" i="13" s="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E13" i="1"/>
  <c r="G13" i="1" s="1"/>
  <c r="E14" i="1"/>
  <c r="G14" i="1" s="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G44" i="25" l="1"/>
  <c r="E7" i="13" s="1"/>
  <c r="G44" i="28"/>
  <c r="J7" i="13" s="1"/>
  <c r="G44" i="31"/>
  <c r="L7" i="13" s="1"/>
  <c r="G44" i="30"/>
  <c r="K7" i="13" s="1"/>
  <c r="G44" i="23"/>
  <c r="I7" i="13" s="1"/>
  <c r="N8" i="13"/>
  <c r="G44" i="22"/>
  <c r="C7" i="13" s="1"/>
  <c r="G44" i="32"/>
  <c r="M7" i="13" s="1"/>
  <c r="G44" i="29"/>
  <c r="G7" i="13" s="1"/>
  <c r="G44" i="1"/>
  <c r="B7" i="13" s="1"/>
  <c r="C36" i="13" l="1"/>
  <c r="D36" i="13" s="1"/>
  <c r="C28" i="13"/>
  <c r="D28" i="13" s="1"/>
  <c r="N7" i="13"/>
  <c r="B14" i="1" l="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13" i="1"/>
</calcChain>
</file>

<file path=xl/sharedStrings.xml><?xml version="1.0" encoding="utf-8"?>
<sst xmlns="http://schemas.openxmlformats.org/spreadsheetml/2006/main" count="340" uniqueCount="59">
  <si>
    <t xml:space="preserve">Projekttitel: </t>
  </si>
  <si>
    <t>Projektteilnehmer:</t>
  </si>
  <si>
    <t xml:space="preserve">Projektnummer (PCode): </t>
  </si>
  <si>
    <t>von</t>
  </si>
  <si>
    <t>bis</t>
  </si>
  <si>
    <t>Gesamt</t>
  </si>
  <si>
    <t>Stunden-anzahl</t>
  </si>
  <si>
    <t>Summe</t>
  </si>
  <si>
    <t>Unterschrift Mitarbeiter/in:</t>
  </si>
  <si>
    <t xml:space="preserve">Ort/Datum: </t>
  </si>
  <si>
    <t>Monat/Jahr (mm/jjjj):</t>
  </si>
  <si>
    <t>Tag</t>
  </si>
  <si>
    <t>WT</t>
  </si>
  <si>
    <t>Beschreibung der Tätigkeiten, die für das INTERREG-Projekt durchgeführt wurden</t>
  </si>
  <si>
    <t>Bei teilzeitig für das Projekt tätigem Personal</t>
  </si>
  <si>
    <t>Beschreibung der restlichen Tätigkeiten, die nicht aus dem INTERREG-Projekt finanziert werden</t>
  </si>
  <si>
    <t xml:space="preserve">Unterschrift Projektleiter/in / Vorgesetzte/r: </t>
  </si>
  <si>
    <t>STUNDENLISTE</t>
  </si>
  <si>
    <t>Name des/der MitarbeiterIn:</t>
  </si>
  <si>
    <t>Wird MitarbeiterIn in weiteren geförderten Projekten finanziert, welche?</t>
  </si>
  <si>
    <t>Monat</t>
  </si>
  <si>
    <t>April</t>
  </si>
  <si>
    <t>Mai</t>
  </si>
  <si>
    <t>Juni</t>
  </si>
  <si>
    <t>Juli</t>
  </si>
  <si>
    <t>August</t>
  </si>
  <si>
    <t>September</t>
  </si>
  <si>
    <t>Oktober</t>
  </si>
  <si>
    <t>November</t>
  </si>
  <si>
    <t>Dezember</t>
  </si>
  <si>
    <t xml:space="preserve">Jänner </t>
  </si>
  <si>
    <t xml:space="preserve">Februar </t>
  </si>
  <si>
    <t xml:space="preserve">März </t>
  </si>
  <si>
    <t xml:space="preserve">JAHRESÜBERSICHT </t>
  </si>
  <si>
    <r>
      <t xml:space="preserve">Stunden, die für das INTERREG-Projekt gearbeitet wurden </t>
    </r>
    <r>
      <rPr>
        <sz val="9"/>
        <color theme="0"/>
        <rFont val="Arial"/>
        <family val="2"/>
      </rPr>
      <t>(bei teilzeitig für das Projekt tätigem Personal)</t>
    </r>
  </si>
  <si>
    <t xml:space="preserve">Betrag </t>
  </si>
  <si>
    <t>förderfähige Personalkosten</t>
  </si>
  <si>
    <t>feste Stundenanzahl pro Monat</t>
  </si>
  <si>
    <t>flexible Stundenanzahl pro Monat</t>
  </si>
  <si>
    <t>a) Stundenteiler 1.720</t>
  </si>
  <si>
    <t>Mitarbeiter muss bei der 1. Abrechnungslegung bereits ein Wirtschaftsjahr beim Projektteilnehmer beschäftigt sein</t>
  </si>
  <si>
    <t>Stundensatz lt. Berechnung 1.720</t>
  </si>
  <si>
    <t>Stundenanfall im Projekt</t>
  </si>
  <si>
    <t>b) Division der monatl. Bruttoarbeitskosten durch Arbeitszeit</t>
  </si>
  <si>
    <t>wenn Variante a) nicht möglich bzw. bei Teilzeitbeschäftigung von Vorteil</t>
  </si>
  <si>
    <t>Beschäftigungsausmaß in Stunden pro Woche lt. Beschäftigungsdokument</t>
  </si>
  <si>
    <t xml:space="preserve">Stundensatz lt. Berechnung  </t>
  </si>
  <si>
    <t>Berechnung f. teilzeitig für das Projekt tätiges Personal</t>
  </si>
  <si>
    <t xml:space="preserve">Stunden, die für das INTERREG-Projekt gearbeitet wurden </t>
  </si>
  <si>
    <t>Angabe von Uhrzeit und Stunden mit Doppelpunkt (z.B. 08:00)</t>
  </si>
  <si>
    <t>Angabe in dezimaler Darstellung                                         (z.B. 00:30 = 0,5 h)</t>
  </si>
  <si>
    <t>Gesamtstunden</t>
  </si>
  <si>
    <r>
      <t xml:space="preserve"> - </t>
    </r>
    <r>
      <rPr>
        <b/>
        <sz val="10"/>
        <color theme="0"/>
        <rFont val="Arial"/>
        <family val="2"/>
      </rPr>
      <t>darin enthaltene Prämien und Bonuszahlungen</t>
    </r>
    <r>
      <rPr>
        <sz val="10"/>
        <color theme="0"/>
        <rFont val="Arial"/>
        <family val="2"/>
      </rPr>
      <t xml:space="preserve"> inkl. Lohnnebenkosten</t>
    </r>
  </si>
  <si>
    <t>Pause</t>
  </si>
  <si>
    <t>Anzahl der im Projekt geleisteten Monate</t>
  </si>
  <si>
    <t>Prozentsatz d. Arbeitszeit am Projekt (lt. Beschäftigungsdokument)</t>
  </si>
  <si>
    <t>Lohnkosten im letzten Wirtschaftsjahr inkl. Lohnnebenkosten (abzügl. Abgeltung für Überstunden, Prämien und Bonuszahlungen)</t>
  </si>
  <si>
    <t>BERECHNUNG FÜR TEILZEITIG FÜR DAS PROJEKT TÄTIGES PERSONAL</t>
  </si>
  <si>
    <r>
      <rPr>
        <b/>
        <sz val="10"/>
        <color theme="0"/>
        <rFont val="Arial"/>
        <family val="2"/>
      </rPr>
      <t xml:space="preserve">Lohnkosten im Abrechnungszeitraum </t>
    </r>
    <r>
      <rPr>
        <sz val="10"/>
        <color theme="0"/>
        <rFont val="Arial"/>
        <family val="2"/>
      </rPr>
      <t>inkl. Lohnnebenkosten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</si>
</sst>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hh:mm;@"/>
    <numFmt numFmtId="165" formatCode="ddd"/>
    <numFmt numFmtId="166" formatCode="&quot;€&quot;\ #,##0.00"/>
    <numFmt numFmtId="167" formatCode="#,##0.00_ ;\-#,##0.00\ "/>
    <numFmt numFmtId="168" formatCode="0.0"/>
  </numFmts>
  <fonts count="24" x14ac:knownFonts="1">
    <font>
      <sz val="11"/>
      <color theme="1"/>
      <name val="Calibri"/>
      <family val="2"/>
      <scheme val="minor"/>
    </font>
    <font>
      <b/>
      <u/>
      <sz val="14"/>
      <color rgb="FF3761A1"/>
      <name val="Arial"/>
      <family val="2"/>
    </font>
    <font>
      <u/>
      <sz val="11"/>
      <color theme="1"/>
      <name val="Calibri"/>
      <family val="2"/>
      <scheme val="minor"/>
    </font>
    <font>
      <sz val="7"/>
      <color theme="1"/>
      <name val="Arial"/>
      <family val="2"/>
    </font>
    <font>
      <sz val="9"/>
      <name val="Arial"/>
      <family val="2"/>
    </font>
    <font>
      <b/>
      <sz val="9"/>
      <name val="Arial"/>
      <family val="2"/>
    </font>
    <font>
      <b/>
      <sz val="10"/>
      <color theme="0"/>
      <name val="Arial"/>
      <family val="2"/>
    </font>
    <font>
      <sz val="7"/>
      <name val="Arial"/>
      <family val="2"/>
    </font>
    <font>
      <b/>
      <u/>
      <sz val="12"/>
      <color rgb="FF3761A1"/>
      <name val="Arial"/>
      <family val="2"/>
    </font>
    <font>
      <b/>
      <sz val="9"/>
      <color theme="0"/>
      <name val="Arial"/>
      <family val="2"/>
    </font>
    <font>
      <sz val="9"/>
      <color theme="0"/>
      <name val="Arial"/>
      <family val="2"/>
    </font>
    <font>
      <sz val="8"/>
      <color theme="0"/>
      <name val="Arial"/>
      <family val="2"/>
    </font>
    <font>
      <b/>
      <sz val="11"/>
      <color theme="0"/>
      <name val="Calibri"/>
      <family val="2"/>
      <scheme val="minor"/>
    </font>
    <font>
      <sz val="8"/>
      <color theme="1"/>
      <name val="Arial"/>
      <family val="2"/>
    </font>
    <font>
      <sz val="8"/>
      <name val="Arial"/>
      <family val="2"/>
    </font>
    <font>
      <b/>
      <u/>
      <sz val="11"/>
      <color rgb="FF3761A1"/>
      <name val="Arial"/>
      <family val="2"/>
    </font>
    <font>
      <sz val="11"/>
      <color theme="1"/>
      <name val="Arial"/>
      <family val="2"/>
    </font>
    <font>
      <sz val="10"/>
      <color theme="1"/>
      <name val="Arial"/>
      <family val="2"/>
    </font>
    <font>
      <b/>
      <sz val="10"/>
      <color theme="1"/>
      <name val="Arial"/>
      <family val="2"/>
    </font>
    <font>
      <sz val="10"/>
      <color theme="0"/>
      <name val="Arial"/>
      <family val="2"/>
    </font>
    <font>
      <b/>
      <u/>
      <sz val="10"/>
      <color theme="0"/>
      <name val="Arial"/>
      <family val="2"/>
    </font>
    <font>
      <sz val="7"/>
      <color theme="0"/>
      <name val="Arial"/>
      <family val="2"/>
    </font>
    <font>
      <b/>
      <sz val="10"/>
      <name val="Arial"/>
      <family val="2"/>
    </font>
    <font>
      <b/>
      <u/>
      <sz val="15"/>
      <color rgb="FF3761A1"/>
      <name val="Arial"/>
      <family val="2"/>
    </font>
  </fonts>
  <fills count="7">
    <fill>
      <patternFill patternType="none"/>
    </fill>
    <fill>
      <patternFill patternType="gray125"/>
    </fill>
    <fill>
      <patternFill patternType="solid">
        <fgColor rgb="FF3761A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indexed="64"/>
      </patternFill>
    </fill>
  </fills>
  <borders count="39">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theme="8" tint="0.39997558519241921"/>
      </top>
      <bottom style="thin">
        <color theme="8" tint="0.39997558519241921"/>
      </bottom>
      <diagonal/>
    </border>
    <border>
      <left style="thin">
        <color indexed="64"/>
      </left>
      <right style="thin">
        <color theme="8" tint="0.39997558519241921"/>
      </right>
      <top style="thin">
        <color theme="8" tint="0.39997558519241921"/>
      </top>
      <bottom style="thin">
        <color theme="8" tint="0.39997558519241921"/>
      </bottom>
      <diagonal/>
    </border>
    <border>
      <left/>
      <right style="thin">
        <color indexed="64"/>
      </right>
      <top style="thin">
        <color theme="8" tint="0.39997558519241921"/>
      </top>
      <bottom style="thin">
        <color theme="8" tint="0.39997558519241921"/>
      </bottom>
      <diagonal/>
    </border>
    <border>
      <left style="thin">
        <color theme="8" tint="0.39997558519241921"/>
      </left>
      <right style="thin">
        <color indexed="64"/>
      </right>
      <top style="thin">
        <color theme="8" tint="0.39997558519241921"/>
      </top>
      <bottom style="thin">
        <color theme="8"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30">
    <xf numFmtId="0" fontId="0" fillId="0" borderId="0" xfId="0"/>
    <xf numFmtId="0" fontId="2" fillId="0" borderId="0" xfId="0" applyFont="1"/>
    <xf numFmtId="0" fontId="0" fillId="0" borderId="0" xfId="0" applyBorder="1"/>
    <xf numFmtId="0" fontId="0" fillId="0" borderId="0" xfId="0" applyAlignment="1">
      <alignment horizontal="right"/>
    </xf>
    <xf numFmtId="0" fontId="1" fillId="0" borderId="0" xfId="0" applyFont="1" applyAlignment="1">
      <alignment horizontal="center"/>
    </xf>
    <xf numFmtId="0" fontId="0" fillId="0" borderId="0" xfId="0" applyAlignment="1">
      <alignment horizontal="center"/>
    </xf>
    <xf numFmtId="0" fontId="8" fillId="0" borderId="0" xfId="0" applyFont="1"/>
    <xf numFmtId="1" fontId="3" fillId="0" borderId="3" xfId="0" applyNumberFormat="1" applyFont="1" applyBorder="1" applyAlignment="1" applyProtection="1">
      <alignment horizontal="center"/>
    </xf>
    <xf numFmtId="165" fontId="3" fillId="0" borderId="13" xfId="0" applyNumberFormat="1" applyFont="1" applyBorder="1" applyAlignment="1" applyProtection="1">
      <alignment horizontal="center"/>
    </xf>
    <xf numFmtId="1" fontId="3" fillId="0" borderId="1" xfId="0" applyNumberFormat="1" applyFont="1" applyBorder="1" applyAlignment="1" applyProtection="1">
      <alignment horizontal="center"/>
    </xf>
    <xf numFmtId="1" fontId="7" fillId="0" borderId="1" xfId="0" applyNumberFormat="1" applyFont="1" applyBorder="1" applyAlignment="1" applyProtection="1">
      <alignment horizontal="center"/>
    </xf>
    <xf numFmtId="1" fontId="7" fillId="0" borderId="3" xfId="0" applyNumberFormat="1" applyFont="1" applyBorder="1" applyAlignment="1" applyProtection="1">
      <alignment horizontal="center"/>
    </xf>
    <xf numFmtId="164" fontId="3" fillId="0" borderId="4" xfId="0" applyNumberFormat="1" applyFont="1" applyBorder="1" applyProtection="1">
      <protection locked="0"/>
    </xf>
    <xf numFmtId="0" fontId="5" fillId="0" borderId="0" xfId="0" applyFont="1" applyFill="1" applyBorder="1" applyAlignment="1" applyProtection="1">
      <alignment horizontal="left"/>
    </xf>
    <xf numFmtId="17" fontId="4" fillId="0" borderId="0" xfId="0" applyNumberFormat="1" applyFont="1" applyFill="1" applyBorder="1" applyAlignment="1" applyProtection="1">
      <alignment horizontal="left"/>
      <protection locked="0"/>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21" xfId="0" applyFont="1" applyFill="1" applyBorder="1" applyAlignment="1">
      <alignment horizontal="center" vertical="center" wrapText="1"/>
    </xf>
    <xf numFmtId="17" fontId="5" fillId="0" borderId="26" xfId="0" applyNumberFormat="1" applyFont="1" applyFill="1" applyBorder="1" applyAlignment="1" applyProtection="1">
      <protection locked="0"/>
    </xf>
    <xf numFmtId="17" fontId="5" fillId="0" borderId="27" xfId="0" applyNumberFormat="1" applyFont="1" applyFill="1" applyBorder="1" applyAlignment="1" applyProtection="1">
      <protection locked="0"/>
    </xf>
    <xf numFmtId="17" fontId="5" fillId="0" borderId="25" xfId="0" applyNumberFormat="1" applyFont="1" applyFill="1" applyBorder="1" applyAlignment="1" applyProtection="1">
      <protection locked="0"/>
    </xf>
    <xf numFmtId="17" fontId="5" fillId="0" borderId="26" xfId="0" applyNumberFormat="1" applyFont="1" applyFill="1" applyBorder="1" applyAlignment="1" applyProtection="1"/>
    <xf numFmtId="0" fontId="5" fillId="0" borderId="0" xfId="0" applyFont="1" applyFill="1" applyBorder="1" applyAlignment="1" applyProtection="1">
      <alignment vertical="center" wrapText="1"/>
      <protection locked="0"/>
    </xf>
    <xf numFmtId="0" fontId="0" fillId="0" borderId="0" xfId="0"/>
    <xf numFmtId="0" fontId="0" fillId="0" borderId="0" xfId="0" applyBorder="1"/>
    <xf numFmtId="0" fontId="9" fillId="2" borderId="28" xfId="0" applyFont="1" applyFill="1" applyBorder="1" applyAlignment="1" applyProtection="1">
      <alignment vertical="center"/>
    </xf>
    <xf numFmtId="0" fontId="9" fillId="2" borderId="28" xfId="0" applyFont="1" applyFill="1" applyBorder="1" applyAlignment="1" applyProtection="1">
      <alignment vertical="center" wrapText="1"/>
    </xf>
    <xf numFmtId="0" fontId="13" fillId="0" borderId="0" xfId="0" applyFont="1" applyBorder="1" applyProtection="1"/>
    <xf numFmtId="0" fontId="0" fillId="0" borderId="0" xfId="0" applyFill="1" applyBorder="1" applyAlignment="1">
      <alignment vertical="center"/>
    </xf>
    <xf numFmtId="0" fontId="12" fillId="0" borderId="0" xfId="0" applyFont="1" applyFill="1" applyBorder="1" applyAlignment="1">
      <alignment vertical="center"/>
    </xf>
    <xf numFmtId="0" fontId="0" fillId="0" borderId="0" xfId="0"/>
    <xf numFmtId="0" fontId="16" fillId="0" borderId="0" xfId="0" applyFont="1"/>
    <xf numFmtId="0" fontId="16" fillId="0" borderId="0" xfId="0" applyFont="1" applyProtection="1"/>
    <xf numFmtId="0" fontId="16" fillId="0" borderId="0" xfId="0" applyFont="1" applyFill="1" applyProtection="1"/>
    <xf numFmtId="0" fontId="16" fillId="0" borderId="0" xfId="0" applyFont="1" applyAlignment="1">
      <alignment horizontal="center"/>
    </xf>
    <xf numFmtId="0" fontId="16" fillId="0" borderId="0" xfId="0" applyFont="1" applyAlignment="1" applyProtection="1">
      <alignment horizontal="center"/>
    </xf>
    <xf numFmtId="0" fontId="16" fillId="0" borderId="0" xfId="0" applyFont="1" applyFill="1" applyAlignment="1" applyProtection="1">
      <alignment horizontal="center"/>
    </xf>
    <xf numFmtId="0" fontId="9" fillId="2" borderId="28" xfId="0" applyFont="1" applyFill="1" applyBorder="1" applyAlignment="1" applyProtection="1">
      <alignment horizontal="center"/>
    </xf>
    <xf numFmtId="0" fontId="13" fillId="0" borderId="0" xfId="0" applyFont="1" applyBorder="1" applyAlignment="1" applyProtection="1">
      <alignment horizontal="center"/>
    </xf>
    <xf numFmtId="0" fontId="16" fillId="0" borderId="0" xfId="0" applyFont="1" applyBorder="1" applyAlignment="1" applyProtection="1">
      <alignment horizontal="center"/>
    </xf>
    <xf numFmtId="0" fontId="17" fillId="0" borderId="0" xfId="0" applyFont="1" applyProtection="1"/>
    <xf numFmtId="0" fontId="17" fillId="0" borderId="0" xfId="0" applyFont="1" applyAlignment="1" applyProtection="1">
      <alignment horizontal="center"/>
    </xf>
    <xf numFmtId="0" fontId="17" fillId="0" borderId="0" xfId="0" applyFont="1" applyFill="1" applyAlignment="1">
      <alignment horizontal="center"/>
    </xf>
    <xf numFmtId="0" fontId="17" fillId="0" borderId="0" xfId="0" applyFont="1" applyAlignment="1">
      <alignment horizontal="center"/>
    </xf>
    <xf numFmtId="0" fontId="17" fillId="0" borderId="0" xfId="0" applyFont="1" applyFill="1"/>
    <xf numFmtId="0" fontId="18" fillId="0" borderId="0" xfId="0" applyFont="1" applyFill="1" applyAlignment="1">
      <alignment horizontal="center"/>
    </xf>
    <xf numFmtId="166" fontId="17" fillId="0" borderId="0" xfId="0" applyNumberFormat="1" applyFont="1" applyFill="1" applyAlignment="1">
      <alignment horizontal="center"/>
    </xf>
    <xf numFmtId="0" fontId="17" fillId="0" borderId="0" xfId="0" applyFont="1"/>
    <xf numFmtId="0" fontId="19" fillId="2" borderId="0" xfId="0" applyFont="1" applyFill="1" applyBorder="1" applyAlignment="1" applyProtection="1">
      <alignment vertical="center"/>
    </xf>
    <xf numFmtId="0" fontId="19" fillId="2" borderId="0" xfId="0" applyFont="1" applyFill="1" applyBorder="1" applyProtection="1"/>
    <xf numFmtId="0" fontId="17" fillId="0" borderId="0" xfId="0" applyFont="1" applyFill="1" applyProtection="1"/>
    <xf numFmtId="0" fontId="6" fillId="2" borderId="0" xfId="0" applyFont="1" applyFill="1" applyBorder="1" applyAlignment="1" applyProtection="1">
      <alignment horizontal="center" vertical="center"/>
    </xf>
    <xf numFmtId="0" fontId="17" fillId="0" borderId="0" xfId="0" applyFont="1" applyFill="1" applyAlignment="1" applyProtection="1">
      <alignment horizontal="center"/>
    </xf>
    <xf numFmtId="166" fontId="17" fillId="0" borderId="28" xfId="0" applyNumberFormat="1" applyFont="1" applyFill="1" applyBorder="1" applyAlignment="1" applyProtection="1">
      <alignment horizontal="center"/>
      <protection locked="0"/>
    </xf>
    <xf numFmtId="9" fontId="17" fillId="0" borderId="28" xfId="0" applyNumberFormat="1" applyFont="1" applyFill="1" applyBorder="1" applyAlignment="1" applyProtection="1">
      <alignment horizontal="center"/>
      <protection locked="0"/>
    </xf>
    <xf numFmtId="43" fontId="3" fillId="0" borderId="4" xfId="0" applyNumberFormat="1" applyFont="1" applyBorder="1" applyProtection="1"/>
    <xf numFmtId="43" fontId="3" fillId="0" borderId="4" xfId="0" applyNumberFormat="1" applyFont="1" applyBorder="1" applyProtection="1">
      <protection locked="0"/>
    </xf>
    <xf numFmtId="43" fontId="3" fillId="0" borderId="4" xfId="0" applyNumberFormat="1" applyFont="1" applyBorder="1" applyAlignment="1" applyProtection="1">
      <alignment horizontal="center"/>
      <protection locked="0"/>
    </xf>
    <xf numFmtId="43" fontId="14" fillId="4" borderId="28" xfId="0" applyNumberFormat="1" applyFont="1" applyFill="1" applyBorder="1" applyAlignment="1" applyProtection="1">
      <alignment horizontal="center" vertical="center"/>
    </xf>
    <xf numFmtId="43" fontId="14" fillId="5" borderId="28" xfId="0" applyNumberFormat="1" applyFont="1" applyFill="1" applyBorder="1" applyAlignment="1" applyProtection="1">
      <alignment horizontal="center" vertical="center"/>
    </xf>
    <xf numFmtId="43" fontId="14" fillId="0" borderId="28" xfId="0" applyNumberFormat="1" applyFont="1" applyBorder="1" applyAlignment="1" applyProtection="1">
      <alignment horizontal="center" vertical="center"/>
    </xf>
    <xf numFmtId="0" fontId="6" fillId="2" borderId="0" xfId="0" applyFont="1" applyFill="1" applyProtection="1"/>
    <xf numFmtId="0" fontId="20" fillId="2" borderId="0" xfId="0" applyFont="1" applyFill="1" applyProtection="1"/>
    <xf numFmtId="0" fontId="19" fillId="2" borderId="0" xfId="0" applyFont="1" applyFill="1" applyProtection="1"/>
    <xf numFmtId="0" fontId="21" fillId="2" borderId="0" xfId="0" applyFont="1" applyFill="1" applyProtection="1"/>
    <xf numFmtId="0" fontId="18" fillId="0" borderId="0" xfId="0" applyFont="1" applyFill="1" applyAlignment="1"/>
    <xf numFmtId="166" fontId="6" fillId="2" borderId="28" xfId="0" applyNumberFormat="1" applyFont="1" applyFill="1" applyBorder="1" applyAlignment="1" applyProtection="1">
      <alignment horizontal="center"/>
    </xf>
    <xf numFmtId="43" fontId="6" fillId="2" borderId="21" xfId="0" applyNumberFormat="1" applyFont="1" applyFill="1" applyBorder="1" applyAlignment="1" applyProtection="1">
      <alignment horizontal="right" vertical="center" wrapText="1"/>
    </xf>
    <xf numFmtId="43" fontId="6" fillId="2" borderId="21" xfId="0" applyNumberFormat="1" applyFont="1" applyFill="1" applyBorder="1" applyAlignment="1" applyProtection="1">
      <alignment horizontal="center" vertical="center" wrapText="1"/>
    </xf>
    <xf numFmtId="43" fontId="14" fillId="6" borderId="28" xfId="0" applyNumberFormat="1" applyFont="1" applyFill="1" applyBorder="1" applyAlignment="1" applyProtection="1">
      <alignment horizontal="center" vertical="center"/>
    </xf>
    <xf numFmtId="166" fontId="22" fillId="6" borderId="28" xfId="0" applyNumberFormat="1" applyFont="1" applyFill="1" applyBorder="1" applyAlignment="1" applyProtection="1">
      <alignment horizontal="center"/>
    </xf>
    <xf numFmtId="0" fontId="15" fillId="0" borderId="0" xfId="0" applyFont="1" applyAlignment="1" applyProtection="1">
      <alignment horizontal="left"/>
    </xf>
    <xf numFmtId="0" fontId="23" fillId="0" borderId="0" xfId="0" applyFont="1" applyAlignment="1" applyProtection="1">
      <alignment horizontal="center"/>
    </xf>
    <xf numFmtId="0" fontId="3" fillId="3" borderId="5" xfId="0" applyFont="1" applyFill="1" applyBorder="1" applyAlignment="1" applyProtection="1">
      <alignment wrapText="1"/>
      <protection locked="0"/>
    </xf>
    <xf numFmtId="0" fontId="3" fillId="3" borderId="2" xfId="0" applyFont="1" applyFill="1" applyBorder="1" applyAlignment="1" applyProtection="1">
      <alignment wrapText="1"/>
      <protection locked="0"/>
    </xf>
    <xf numFmtId="1" fontId="3" fillId="0" borderId="3" xfId="0" applyNumberFormat="1" applyFont="1" applyBorder="1" applyAlignment="1" applyProtection="1">
      <alignment horizontal="center" wrapText="1"/>
    </xf>
    <xf numFmtId="165" fontId="3" fillId="0" borderId="13" xfId="0" applyNumberFormat="1" applyFont="1" applyBorder="1" applyAlignment="1" applyProtection="1">
      <alignment horizontal="center" wrapText="1"/>
    </xf>
    <xf numFmtId="164" fontId="3" fillId="0" borderId="4" xfId="0" applyNumberFormat="1" applyFont="1" applyBorder="1" applyAlignment="1" applyProtection="1">
      <alignment wrapText="1"/>
      <protection locked="0"/>
    </xf>
    <xf numFmtId="43" fontId="3" fillId="0" borderId="4" xfId="0" applyNumberFormat="1" applyFont="1" applyBorder="1" applyAlignment="1" applyProtection="1">
      <alignment wrapText="1"/>
    </xf>
    <xf numFmtId="43" fontId="3" fillId="0" borderId="4" xfId="0" applyNumberFormat="1" applyFont="1" applyBorder="1" applyAlignment="1" applyProtection="1">
      <alignment wrapText="1"/>
      <protection locked="0"/>
    </xf>
    <xf numFmtId="43" fontId="3" fillId="0" borderId="4" xfId="0" applyNumberFormat="1" applyFont="1" applyBorder="1" applyAlignment="1" applyProtection="1">
      <alignment horizontal="center" wrapText="1"/>
      <protection locked="0"/>
    </xf>
    <xf numFmtId="0" fontId="0" fillId="0" borderId="0" xfId="0" applyAlignment="1">
      <alignment wrapText="1"/>
    </xf>
    <xf numFmtId="1" fontId="3" fillId="0" borderId="1" xfId="0" applyNumberFormat="1" applyFont="1" applyBorder="1" applyAlignment="1" applyProtection="1">
      <alignment horizontal="center" wrapText="1"/>
    </xf>
    <xf numFmtId="1" fontId="7" fillId="0" borderId="1" xfId="0" applyNumberFormat="1" applyFont="1" applyBorder="1" applyAlignment="1" applyProtection="1">
      <alignment horizontal="center" wrapText="1"/>
    </xf>
    <xf numFmtId="1" fontId="7" fillId="0" borderId="3" xfId="0" applyNumberFormat="1" applyFont="1" applyBorder="1" applyAlignment="1" applyProtection="1">
      <alignment horizontal="center" wrapText="1"/>
    </xf>
    <xf numFmtId="0" fontId="11" fillId="2" borderId="0" xfId="0" applyFont="1" applyFill="1" applyProtection="1"/>
    <xf numFmtId="0" fontId="17" fillId="0" borderId="0" xfId="0" applyFont="1" applyFill="1" applyBorder="1" applyAlignment="1">
      <alignment horizontal="center"/>
    </xf>
    <xf numFmtId="167" fontId="19" fillId="2" borderId="38" xfId="0" applyNumberFormat="1" applyFont="1" applyFill="1" applyBorder="1" applyAlignment="1" applyProtection="1">
      <alignment horizontal="center"/>
    </xf>
    <xf numFmtId="168" fontId="17" fillId="0" borderId="28" xfId="0" applyNumberFormat="1" applyFont="1" applyFill="1" applyBorder="1" applyAlignment="1" applyProtection="1">
      <alignment horizontal="center"/>
      <protection locked="0"/>
    </xf>
    <xf numFmtId="0" fontId="19" fillId="2" borderId="0" xfId="0" applyFont="1" applyFill="1" applyBorder="1" applyAlignment="1" applyProtection="1">
      <alignment wrapText="1"/>
    </xf>
    <xf numFmtId="0" fontId="18" fillId="0" borderId="0" xfId="0" applyFont="1" applyFill="1" applyAlignment="1">
      <alignment horizontal="left"/>
    </xf>
    <xf numFmtId="0" fontId="5" fillId="0" borderId="9" xfId="0" applyFont="1" applyFill="1" applyBorder="1" applyAlignment="1" applyProtection="1">
      <alignment horizontal="left"/>
    </xf>
    <xf numFmtId="0" fontId="5" fillId="0" borderId="8" xfId="0" applyFont="1" applyFill="1" applyBorder="1" applyAlignment="1" applyProtection="1">
      <alignment horizontal="left"/>
    </xf>
    <xf numFmtId="0" fontId="5" fillId="0" borderId="6" xfId="0" applyFont="1" applyFill="1" applyBorder="1" applyAlignment="1" applyProtection="1">
      <alignment horizontal="left"/>
    </xf>
    <xf numFmtId="0" fontId="5" fillId="0" borderId="7" xfId="0" applyFont="1" applyFill="1" applyBorder="1" applyAlignment="1" applyProtection="1">
      <alignment horizontal="left"/>
    </xf>
    <xf numFmtId="0" fontId="5" fillId="0" borderId="9" xfId="0" applyFont="1" applyFill="1" applyBorder="1" applyAlignment="1" applyProtection="1"/>
    <xf numFmtId="0" fontId="5" fillId="0" borderId="8" xfId="0" applyFont="1" applyFill="1" applyBorder="1" applyAlignment="1" applyProtection="1"/>
    <xf numFmtId="0" fontId="5" fillId="0" borderId="6" xfId="0" applyFont="1" applyFill="1" applyBorder="1" applyAlignment="1" applyProtection="1"/>
    <xf numFmtId="0" fontId="5" fillId="0" borderId="7" xfId="0" applyFont="1" applyFill="1" applyBorder="1" applyAlignment="1" applyProtection="1"/>
    <xf numFmtId="0" fontId="4" fillId="0" borderId="9"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7"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17" fontId="4" fillId="0" borderId="8" xfId="0" applyNumberFormat="1" applyFont="1" applyFill="1" applyBorder="1" applyAlignment="1" applyProtection="1">
      <alignment horizontal="left"/>
      <protection locked="0"/>
    </xf>
    <xf numFmtId="17" fontId="4" fillId="0" borderId="6" xfId="0" applyNumberFormat="1" applyFont="1" applyFill="1" applyBorder="1" applyAlignment="1" applyProtection="1">
      <alignment horizontal="left"/>
      <protection locked="0"/>
    </xf>
    <xf numFmtId="17" fontId="4" fillId="0" borderId="7" xfId="0" applyNumberFormat="1" applyFont="1" applyFill="1" applyBorder="1" applyAlignment="1" applyProtection="1">
      <alignment horizontal="left"/>
      <protection locked="0"/>
    </xf>
    <xf numFmtId="0" fontId="10" fillId="2" borderId="37" xfId="0" applyNumberFormat="1" applyFont="1" applyFill="1" applyBorder="1" applyAlignment="1">
      <alignment horizontal="center" vertical="center" wrapText="1"/>
    </xf>
    <xf numFmtId="0" fontId="10" fillId="2" borderId="33" xfId="0" applyNumberFormat="1" applyFont="1" applyFill="1" applyBorder="1" applyAlignment="1">
      <alignment horizontal="center" vertical="center" wrapText="1"/>
    </xf>
    <xf numFmtId="0" fontId="6" fillId="2" borderId="22"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1" xfId="0" applyFont="1" applyFill="1" applyBorder="1" applyAlignment="1" applyProtection="1">
      <alignment horizontal="left" vertical="center" wrapText="1"/>
      <protection locked="0"/>
    </xf>
    <xf numFmtId="0" fontId="9" fillId="2" borderId="1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4"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4"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9" fillId="2" borderId="32"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colors>
    <mruColors>
      <color rgb="FFB7DEE8"/>
      <color rgb="FF3761A1"/>
      <color rgb="FFCC6600"/>
      <color rgb="FFA50021"/>
      <color rgb="FFCC3300"/>
      <color rgb="FF339966"/>
      <color rgb="FF007000"/>
      <color rgb="FF003300"/>
      <color rgb="FF336600"/>
      <color rgb="FF33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209550</xdr:colOff>
      <xdr:row>1</xdr:row>
      <xdr:rowOff>95249</xdr:rowOff>
    </xdr:from>
    <xdr:to>
      <xdr:col>12</xdr:col>
      <xdr:colOff>561976</xdr:colOff>
      <xdr:row>80</xdr:row>
      <xdr:rowOff>4524</xdr:rowOff>
    </xdr:to>
    <xdr:grpSp>
      <xdr:nvGrpSpPr>
        <xdr:cNvPr id="4" name="Gruppieren 3"/>
        <xdr:cNvGrpSpPr/>
      </xdr:nvGrpSpPr>
      <xdr:grpSpPr>
        <a:xfrm>
          <a:off x="209550" y="285749"/>
          <a:ext cx="9496426" cy="14958775"/>
          <a:chOff x="209550" y="285749"/>
          <a:chExt cx="9496426" cy="14958775"/>
        </a:xfrm>
      </xdr:grpSpPr>
      <xdr:sp macro="" textlink="">
        <xdr:nvSpPr>
          <xdr:cNvPr id="2" name="Textfeld 1"/>
          <xdr:cNvSpPr txBox="1"/>
        </xdr:nvSpPr>
        <xdr:spPr>
          <a:xfrm>
            <a:off x="209550" y="285749"/>
            <a:ext cx="9496426" cy="149587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lang="de-AT" sz="1600" b="0" i="0" u="none" strike="noStrike" baseline="0" smtClean="0">
              <a:solidFill>
                <a:srgbClr val="3761A1"/>
              </a:solidFill>
              <a:latin typeface="Arial"/>
            </a:endParaRPr>
          </a:p>
          <a:p>
            <a:pPr algn="l"/>
            <a:endParaRPr lang="de-AT" sz="1600" b="0" i="0" u="none" strike="noStrike" baseline="0" smtClean="0">
              <a:solidFill>
                <a:srgbClr val="3761A1"/>
              </a:solidFill>
              <a:latin typeface="Arial"/>
            </a:endParaRPr>
          </a:p>
          <a:p>
            <a:pPr algn="l"/>
            <a:endParaRPr lang="de-AT" sz="1050" b="1" i="0" u="none" strike="noStrike" baseline="0" smtClean="0">
              <a:solidFill>
                <a:srgbClr val="3761A1"/>
              </a:solidFill>
              <a:latin typeface="Arial"/>
            </a:endParaRPr>
          </a:p>
          <a:p>
            <a:pPr algn="l"/>
            <a:r>
              <a:rPr lang="de-AT" sz="1050" b="1" i="0" u="sng" strike="noStrike" cap="all" baseline="0" smtClean="0">
                <a:solidFill>
                  <a:srgbClr val="3761A1"/>
                </a:solidFill>
                <a:latin typeface="Arial"/>
              </a:rPr>
              <a:t>Förderfähigkeitsregeln Personalkosten</a:t>
            </a:r>
          </a:p>
          <a:p>
            <a:pPr algn="l"/>
            <a:endParaRPr lang="de-AT" sz="1600" b="0" i="0" u="none" strike="noStrike" baseline="0" smtClean="0">
              <a:solidFill>
                <a:srgbClr val="000000"/>
              </a:solidFill>
              <a:latin typeface="Arial"/>
            </a:endParaRP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können nur geltend gemacht werden, wenn sie direkt beim Projektteilnehmer beschäftigtes Personal betreffen und das Personal für das Projekt eingesetzt wird. Kosten von freien Dienstnehmern (Österreich) bzw. freien Mitarbeitern (Bayern) sind als Personalkosten zu qualifizieren.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sind im Sinne des Grundsatzes für Sparsamkeit, Wirtschaftlichkeit und Wirksamkeit nur förderfähig, wenn die ausgeführte Tätigkeit im Projekt eine entsprechende Vergütung rechtfertigt.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können nur im Zusammenhang mit Tätigkeiten anerkannt werden, die beim Projektteilnehmer ohne Projektumsetzung nicht anfallen würden.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Ausgaben für Personalkosten sind auf folgende Ausgaben beschränkt: </a:t>
            </a:r>
          </a:p>
          <a:p>
            <a:pPr marL="540000" indent="0">
              <a:buClr>
                <a:srgbClr val="3761A1"/>
              </a:buClr>
              <a:buFontTx/>
              <a:buNone/>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cs typeface="Arial" panose="020B0604020202020204" pitchFamily="34" charset="0"/>
              </a:rPr>
              <a:t> Lohn- / Gehaltszahlungen, die in einem Beschäftigungsdokument oder per Gesetz festgelegt sind, und die den festgelegten Aufgaben des betreffenden Mitarbeiters in der projektspezifischen Tätigkeitsbeschreibung entsprechen.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cs typeface="Arial" panose="020B0604020202020204" pitchFamily="34" charset="0"/>
              </a:rPr>
              <a:t>alle anderen Kosten, die direkt mit den dem Arbeitgeber entstandenen und von diesem getätigten Gehalts- / Lohnzahlungen zusammenhängen, wie beschäftigungsbezogene Steuern und Sozialversicherungsbeiträge einschließlich Rentenbeiträgen gemäß der VO (EG) Nr. 883/2004 des Europäischen Parlaments und des Rates, unter der Voraussetzung, dass sie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cs typeface="Arial" panose="020B0604020202020204" pitchFamily="34" charset="0"/>
              </a:rPr>
              <a:t> in einem Beschäftigungsdokument oder per Gesetz festgelegt sind.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cs typeface="Arial" panose="020B0604020202020204" pitchFamily="34" charset="0"/>
              </a:rPr>
              <a:t>dem Arbeitgeber nicht erstattet werden können. </a:t>
            </a:r>
          </a:p>
          <a:p>
            <a:pPr marL="360000">
              <a:buClr>
                <a:srgbClr val="3761A1"/>
              </a:buCl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Prämien und Bonuszahlungen sind nicht förderfähig. </a:t>
            </a: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Im Rahmen des EFRE-Fördervertrags wird für jeden Projektteilnehmer festgelegt, welche der von ihm gewählten, nachfolgend aufgezeigten beiden Personalkostenberechnungen zur Anwendung kommt. </a:t>
            </a: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Personalkosten werden wie folgt erstattet</a:t>
            </a:r>
            <a:r>
              <a:rPr lang="de-AT" sz="900" b="0" i="0" u="none" strike="noStrike" baseline="0" smtClean="0">
                <a:solidFill>
                  <a:srgbClr val="000000"/>
                </a:solidFill>
                <a:latin typeface="Arial" panose="020B0604020202020204" pitchFamily="34" charset="0"/>
                <a:cs typeface="Arial" panose="020B0604020202020204" pitchFamily="34" charset="0"/>
              </a:rPr>
              <a:t>: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auf der Grundlage der tatsächlichen Kosten (Nachweis durch Beschäftigungsdokument und Lohn-/Gehaltsabrechnungen) für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vollzeitig für das Projekt tätiges Personal.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teilzeitig für das Projekt tätiges Personal – feste Stundenzahl pro Monat.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eilzeitig für das Projekt tätiges Personal – flexible Stundenzahl pro Monat.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im Rahmen der Personalkostenpauschale gemäß Artikel 19 der VO (EU) Nr. 1299/2013.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r>
              <a:rPr lang="de-AT" sz="900" b="1" i="0" u="none" strike="noStrike" baseline="0" smtClean="0">
                <a:solidFill>
                  <a:srgbClr val="3761A1"/>
                </a:solidFill>
                <a:latin typeface="Arial" panose="020B0604020202020204" pitchFamily="34" charset="0"/>
                <a:cs typeface="Arial" panose="020B0604020202020204" pitchFamily="34" charset="0"/>
              </a:rPr>
              <a:t>2.1.1. Personalkostenabrechnung auf Basis der tatsächlichen Kosten </a:t>
            </a:r>
          </a:p>
          <a:p>
            <a:endParaRPr lang="de-AT" sz="900" b="0" i="0" u="none" strike="noStrike" baseline="0" smtClean="0">
              <a:solidFill>
                <a:srgbClr val="3761A1"/>
              </a:solidFill>
              <a:latin typeface="Arial" panose="020B0604020202020204" pitchFamily="34" charset="0"/>
              <a:cs typeface="Arial" panose="020B0604020202020204" pitchFamily="34" charset="0"/>
            </a:endParaRPr>
          </a:p>
          <a:p>
            <a:r>
              <a:rPr lang="de-AT" sz="900" b="0" i="0" u="none" strike="noStrike" baseline="0" smtClean="0">
                <a:solidFill>
                  <a:srgbClr val="3761A1"/>
                </a:solidFill>
                <a:latin typeface="Arial" panose="020B0604020202020204" pitchFamily="34" charset="0"/>
                <a:cs typeface="Arial" panose="020B0604020202020204" pitchFamily="34" charset="0"/>
              </a:rPr>
              <a:t>2.1.1.1. vollzeitig für das Projekt tätiges Personal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zu 100% in einem Projekt tätig sind, sind die Personalkosten unter Berücksichtigung der Bestimmungen in Pkt. 2.1. zur Gänze förderfähig. </a:t>
            </a:r>
          </a:p>
          <a:p>
            <a:endParaRPr lang="de-AT" sz="900" b="0" i="0" u="none" strike="noStrike" baseline="0" smtClean="0">
              <a:latin typeface="Arial" panose="020B0604020202020204" pitchFamily="34" charset="0"/>
              <a:cs typeface="Arial" panose="020B0604020202020204" pitchFamily="34" charset="0"/>
            </a:endParaRPr>
          </a:p>
          <a:p>
            <a:endParaRPr lang="de-AT" sz="900" b="0" i="0" u="none" strike="noStrike" baseline="0" smtClean="0">
              <a:latin typeface="Arial" panose="020B0604020202020204" pitchFamily="34" charset="0"/>
              <a:cs typeface="Arial" panose="020B0604020202020204" pitchFamily="34" charset="0"/>
            </a:endParaRP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endParaRPr lang="de-AT" sz="900" b="0" i="0" u="none" strike="noStrike" baseline="0" smtClean="0">
              <a:latin typeface="Arial" panose="020B0604020202020204" pitchFamily="34" charset="0"/>
              <a:cs typeface="Arial" panose="020B0604020202020204" pitchFamily="34" charset="0"/>
            </a:endParaRPr>
          </a:p>
          <a:p>
            <a:r>
              <a:rPr lang="de-AT" sz="900" b="0" i="0" u="none" strike="noStrike" baseline="0" smtClean="0">
                <a:solidFill>
                  <a:srgbClr val="3761A1"/>
                </a:solidFill>
                <a:latin typeface="Arial" panose="020B0604020202020204" pitchFamily="34" charset="0"/>
                <a:cs typeface="Arial" panose="020B0604020202020204" pitchFamily="34" charset="0"/>
              </a:rPr>
              <a:t>2.1.1.2. teilzeitig für das Projekt tätiges Personal – feste Stundenzahl pro Monat </a:t>
            </a:r>
          </a:p>
          <a:p>
            <a:endParaRPr lang="de-AT" sz="900" b="0" i="0" u="none" strike="noStrike" baseline="0" smtClean="0">
              <a:solidFill>
                <a:srgbClr val="3761A1"/>
              </a:solidFill>
              <a:latin typeface="Arial" panose="020B0604020202020204" pitchFamily="34" charset="0"/>
              <a:cs typeface="Arial" panose="020B0604020202020204" pitchFamily="34" charset="0"/>
            </a:endParaRP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mit einer festen Stundenzahl pro Monat in dem Projekt tätig sind, sind die Personalkosten entsprechend dem aufgewendeten Prozentsatz der Arbeitszeit förderfähig (eine Stundensatzberechnung ist nicht erforderlich).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festgelegte monatliche Stundenzahl ist grundsätzlich für die gesamte Projektdauer verbindlich. Eine Änderung der Stundenzahl kann nur in gut begründeten Ausnahmefällen berücksichtigt werden, wenn dies von der Verwaltungsbehörde vor Durchführung der jeweiligen Projektleistungen genehmigt worden ist.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Dokument des Arbeitgebers (vor Projektbeginn erstellt) über den anzuwendenden Prozentsatz der Arbeitszeit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pPr marL="1080000" indent="-228600">
              <a:buClr>
                <a:srgbClr val="3761A1"/>
              </a:buClr>
              <a:buFont typeface="Arial" panose="020B0604020202020204" pitchFamily="34" charset="0"/>
              <a:buChar cha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indent="0">
              <a:buClr>
                <a:srgbClr val="3761A1"/>
              </a:buClr>
              <a:buFontTx/>
              <a:buNone/>
            </a:pPr>
            <a:r>
              <a:rPr lang="de-AT" sz="900" b="0" i="0" u="none" strike="noStrike" baseline="0" smtClean="0">
                <a:solidFill>
                  <a:srgbClr val="3761A1"/>
                </a:solidFill>
                <a:latin typeface="Arial" panose="020B0604020202020204" pitchFamily="34" charset="0"/>
                <a:ea typeface="+mn-ea"/>
                <a:cs typeface="Arial" panose="020B0604020202020204" pitchFamily="34" charset="0"/>
              </a:rPr>
              <a:t>2.1.1.3. teilzeitig für das Projekt tätiges Personal – flexible Stundenzahl pro Monat </a:t>
            </a:r>
          </a:p>
          <a:p>
            <a:pPr marL="0" indent="0">
              <a:buClr>
                <a:srgbClr val="3761A1"/>
              </a:buClr>
              <a:buFontTx/>
              <a:buNone/>
            </a:pPr>
            <a:endParaRPr lang="de-AT" sz="900" b="0" i="0" u="none" strike="noStrike" baseline="0" smtClean="0">
              <a:solidFill>
                <a:srgbClr val="3761A1"/>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mit flexibler Stundenzahl pro Monat in dem Projekt tätig sind, sind die Personalkosten mit dem Betrag förderfähig, der sich dadurch ergibt, dass die tatsächlich für das Projekt aufgewendeten Stunden mit dem jeweiligen Stundensatz multipliziert werden.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Stundensätze können auf Basis folgender Methoden ermittelt werden: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Division der zuletzt dokumentierten jährlichen Bruttoarbeitskosten des Wirtschaftsjahres (abzüglich der Kosten für Überstunden, soweit sie explizit ausgewiesen werden) durch 1.720 Stunden gemäß Art 68 (2) der VO (EU) Nr. 1303/2013 (unabhängig von der tatsächlichen Anzahl der jährlichen Arbeitsstunden). Der Teiler von 1.720 Stunden gilt sowohl für vollzeit- als auch für teilzeitbeschäftigte Mitarbeiter/innen und kann nur angewandt werden, wenn die Mitarbeiter/innen zum Zeitpunkt der 1. Abrechnungslegung bereits ein ganzes Wirtschaftsjahr beim Projektteilnehmer beschäftigt sind.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Division der monatlichen Bruttoarbeitskosten durch die monatliche Arbeitszeit in Stunden laut Beschäftigungsdokument. Für den Fall, dass im Arbeitsvertrag eine wöchentliche Arbeitszeit definiert wurde, ist die wöchentliche Arbeitszeit mit dem Faktor 4,3 zu multiplizieren.</a:t>
            </a:r>
          </a:p>
          <a:p>
            <a:r>
              <a:rPr lang="de-AT"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588600" indent="-228600">
              <a:buClr>
                <a:srgbClr val="3761A1"/>
              </a:buClr>
              <a:buFont typeface="+mj-lt"/>
              <a:buAutoNum type="arabicParenBoth" startAt="3"/>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Wenn sich die jährlichen Bruttoarbeitskosten gegenüber dem Referenzzeitraum der letzten Stundensatzberechnung gemäß Abs. (1) nicht wesentlich verändert haben, kann von einer neuerlichen Berechnung des Stundensatzes während der Projektlaufzeit abgesehen werden. </a:t>
            </a:r>
          </a:p>
          <a:p>
            <a:pPr marL="588600" indent="-228600">
              <a:buClr>
                <a:srgbClr val="3761A1"/>
              </a:buClr>
              <a:buFont typeface="+mj-lt"/>
              <a:buAutoNum type="arabicParenBoth" startAt="3"/>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startAt="3"/>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588600" indent="-228600">
              <a:buClr>
                <a:srgbClr val="3761A1"/>
              </a:buClr>
              <a:buFont typeface="+mj-lt"/>
              <a:buAutoNum type="arabicParenBoth" startAt="3"/>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Gesamtstundenaufzeichnungen über die gesamte Arbeitszeit des Mitarbeiters, in denen die projektspezifischen Leistungen des Mitarbeiters von den restlichen Leistungen des Mitarbeiters nachvollziehbar getrennt dargestellt sind und die sowohl vom Mitarbeiter, als auch von dessen Vorgesetztem oder dem Projektleiter datiert zu bestätigen sind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Jährliche Bruttoarbeitskosten (des Wirtschaftsjahres) – wenn Berechnung gem. (2) lit. a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 wenn Berechnung gem. (2) lit. b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endParaRPr lang="de-AT" sz="900" b="0" i="0" u="none" strike="noStrike" baseline="0" smtClean="0">
              <a:latin typeface="Arial" panose="020B0604020202020204" pitchFamily="34" charset="0"/>
              <a:cs typeface="Arial" panose="020B0604020202020204" pitchFamily="34" charset="0"/>
            </a:endParaRPr>
          </a:p>
          <a:p>
            <a:r>
              <a:rPr lang="de-AT" sz="900" b="1" i="0" u="none" strike="noStrike" baseline="0" smtClean="0">
                <a:solidFill>
                  <a:srgbClr val="3761A1"/>
                </a:solidFill>
                <a:latin typeface="Arial" panose="020B0604020202020204" pitchFamily="34" charset="0"/>
                <a:cs typeface="Arial" panose="020B0604020202020204" pitchFamily="34" charset="0"/>
              </a:rPr>
              <a:t>2.1.2. Personalkostenpauschale gemäß Artikel 19 der VO (EU) Nr. 1299/2013 </a:t>
            </a:r>
          </a:p>
          <a:p>
            <a:pPr marL="588600" indent="-228600">
              <a:buClr>
                <a:srgbClr val="3761A1"/>
              </a:buClr>
              <a:buFont typeface="+mj-lt"/>
              <a:buAutoNum type="arabicParenBoth"/>
            </a:pPr>
            <a:endParaRPr lang="de-AT" sz="900" b="0" i="0" u="none" strike="noStrike" baseline="0" smtClean="0">
              <a:solidFill>
                <a:srgbClr val="3761A1"/>
              </a:solidFill>
              <a:latin typeface="Arial" panose="020B0604020202020204" pitchFamily="34" charset="0"/>
              <a:cs typeface="Arial" panose="020B0604020202020204" pitchFamily="34" charset="0"/>
            </a:endParaRPr>
          </a:p>
          <a:p>
            <a:pPr marL="588600" indent="-228600">
              <a:buClr>
                <a:srgbClr val="3761A1"/>
              </a:buClr>
              <a:buFont typeface="+mj-lt"/>
              <a:buAutoNum type="arabicParenBoth"/>
            </a:pPr>
            <a:r>
              <a:rPr lang="de-AT" sz="900" b="0" i="0" u="none" strike="noStrike" baseline="0" smtClean="0">
                <a:latin typeface="Arial" panose="020B0604020202020204" pitchFamily="34" charset="0"/>
                <a:cs typeface="Arial" panose="020B0604020202020204" pitchFamily="34" charset="0"/>
              </a:rPr>
              <a:t> </a:t>
            </a:r>
            <a:r>
              <a:rPr lang="de-AT" sz="900" b="0" i="0" u="none" strike="noStrike" baseline="0" smtClean="0">
                <a:solidFill>
                  <a:srgbClr val="000000"/>
                </a:solidFill>
                <a:latin typeface="Arial" panose="020B0604020202020204" pitchFamily="34" charset="0"/>
                <a:ea typeface="+mn-ea"/>
                <a:cs typeface="Arial" panose="020B0604020202020204" pitchFamily="34" charset="0"/>
              </a:rPr>
              <a:t>Wählt der Projektteilnehmer auf Basis von Artikel 19 der VO (EU) Nr. 1299/2013 eine Geltendmachung der Personalkosten in Form eines Pauschalbetrags, sind folgende Nachweise im Rahmen der Antragstellung zu erbringen: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Darstellung der Notwendigkeit und grundsätzlichen Förderfähigkeit der Personalkosten.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Erläuterung der projektspezifischen Tätigkeiten. </a:t>
            </a:r>
          </a:p>
          <a:p>
            <a:endParaRPr lang="de-AT" sz="900" b="0" i="0" u="none" strike="noStrike" baseline="0" smtClean="0">
              <a:latin typeface="Arial" panose="020B0604020202020204" pitchFamily="34" charset="0"/>
              <a:cs typeface="Arial" panose="020B0604020202020204" pitchFamily="34" charset="0"/>
            </a:endParaRP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Pauschale beträgt 20% der förderfähigen direkten Kosten (Summe der förderfähigen Kosten der Kostenkategorien = Reise- und Unterbringungskosten, Kosten für externe Expertise und Dienstleistungen, Ausrüstungskosten und Infrastrukturkosten). </a:t>
            </a: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Bei reinen Investitionsmaßnahmen kommt die Berücksichtigung einer Personalkostenpauschale nicht in Betracht. </a:t>
            </a: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 Rahmen der Projektabrechnung ist eine Nachweisführung über die entstandenen Personalkosten nicht erforderlich. </a:t>
            </a:r>
          </a:p>
          <a:p>
            <a:pPr marL="228600" indent="-228600">
              <a:buFont typeface="+mj-lt"/>
              <a:buAutoNum type="arabicParenBoth" startAt="2"/>
            </a:pPr>
            <a:endParaRPr lang="de-AT" sz="1050">
              <a:latin typeface="Arial" panose="020B0604020202020204" pitchFamily="34" charset="0"/>
              <a:cs typeface="Arial" panose="020B0604020202020204" pitchFamily="34" charset="0"/>
            </a:endParaRPr>
          </a:p>
        </xdr:txBody>
      </xdr:sp>
      <xdr:pic>
        <xdr:nvPicPr>
          <xdr:cNvPr id="3" name="Grafik 2"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9" y="466725"/>
            <a:ext cx="2806066" cy="636353"/>
          </a:xfrm>
          <a:prstGeom prst="rect">
            <a:avLst/>
          </a:prstGeom>
          <a:noFill/>
          <a:ln>
            <a:noFill/>
          </a:ln>
        </xdr:spPr>
      </xdr:pic>
    </xdr:grpSp>
    <xdr:clientData/>
  </xdr:twoCellAnchor>
</xdr:wsDr>
</file>

<file path=xl/drawings/drawing10.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156210</xdr:colOff>
      <xdr:row>0</xdr:row>
      <xdr:rowOff>158115</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 y="158115"/>
          <a:ext cx="2806066" cy="6363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6" name="Grafik 5"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5610" y="0"/>
          <a:ext cx="2806066" cy="6363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
  <sheetViews>
    <sheetView topLeftCell="A37" workbookViewId="0">
      <selection activeCell="N21" sqref="N21"/>
    </sheetView>
  </sheetViews>
  <sheetFormatPr baseColWidth="10" defaultRowHeight="15" x14ac:dyDescent="0.25"/>
  <sheetData>
    <row r="2" spans="1:11" s="24" customFormat="1" x14ac:dyDescent="0.25">
      <c r="A2" s="29"/>
      <c r="B2" s="28"/>
      <c r="C2" s="28"/>
      <c r="D2" s="28"/>
      <c r="E2" s="28"/>
      <c r="F2" s="28"/>
      <c r="G2" s="28"/>
      <c r="H2" s="28"/>
      <c r="I2" s="28"/>
      <c r="J2" s="28"/>
      <c r="K2" s="28"/>
    </row>
    <row r="3" spans="1:11" s="24" customFormat="1" x14ac:dyDescent="0.25">
      <c r="A3" s="28"/>
      <c r="B3" s="28"/>
      <c r="C3" s="28"/>
      <c r="D3" s="28"/>
      <c r="E3" s="28"/>
      <c r="F3" s="28"/>
      <c r="G3" s="28"/>
      <c r="H3" s="28"/>
      <c r="I3" s="28"/>
      <c r="J3" s="28"/>
      <c r="K3" s="28"/>
    </row>
    <row r="4" spans="1:11" s="24" customFormat="1" x14ac:dyDescent="0.25">
      <c r="A4" s="28"/>
      <c r="B4" s="28"/>
      <c r="C4" s="28"/>
      <c r="D4" s="28"/>
      <c r="E4" s="28"/>
      <c r="F4" s="28"/>
      <c r="G4" s="28"/>
      <c r="H4" s="28"/>
      <c r="I4" s="28"/>
      <c r="J4" s="28"/>
      <c r="K4" s="28"/>
    </row>
  </sheetData>
  <sheetProtection password="C3B4" sheet="1" objects="1" scenarios="1"/>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7" zoomScaleNormal="100" workbookViewId="0">
      <selection activeCell="I21" sqref="I21:J36"/>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 t="shared" si="2"/>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4"/>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I21" sqref="I21:J34"/>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 t="shared" si="2"/>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4"/>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I18" sqref="I18:J28"/>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 t="shared" si="2"/>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4"/>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7" zoomScaleNormal="100" workbookViewId="0">
      <selection activeCell="I27" sqref="I27"/>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 t="shared" si="2"/>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3"/>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7" zoomScaleNormal="100" workbookViewId="0">
      <selection activeCell="I13" sqref="I13:J34"/>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 t="shared" si="2"/>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4"/>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workbookViewId="0">
      <selection activeCell="J17" sqref="J17"/>
    </sheetView>
  </sheetViews>
  <sheetFormatPr baseColWidth="10" defaultRowHeight="15" x14ac:dyDescent="0.25"/>
  <cols>
    <col min="1" max="1" width="89.7109375" customWidth="1"/>
    <col min="2" max="2" width="11.5703125" style="5" customWidth="1"/>
    <col min="3" max="3" width="11.42578125" style="5"/>
    <col min="4" max="4" width="12.5703125" style="5" customWidth="1"/>
    <col min="5" max="14" width="11.42578125" style="5"/>
  </cols>
  <sheetData>
    <row r="1" spans="1:15" x14ac:dyDescent="0.25">
      <c r="A1" s="31"/>
      <c r="B1" s="34"/>
      <c r="C1" s="34"/>
      <c r="D1" s="34"/>
      <c r="E1" s="34"/>
      <c r="F1" s="34"/>
      <c r="G1" s="34"/>
      <c r="H1" s="34"/>
      <c r="I1" s="34"/>
      <c r="J1" s="34"/>
      <c r="K1" s="34"/>
      <c r="L1" s="34"/>
      <c r="M1" s="34"/>
      <c r="N1" s="34"/>
      <c r="O1" s="31"/>
    </row>
    <row r="2" spans="1:15" x14ac:dyDescent="0.25">
      <c r="A2" s="32"/>
      <c r="B2" s="35"/>
      <c r="C2" s="35"/>
      <c r="D2" s="35"/>
      <c r="E2" s="35"/>
      <c r="F2" s="35"/>
      <c r="G2" s="35"/>
      <c r="H2" s="35"/>
      <c r="I2" s="35"/>
      <c r="J2" s="35"/>
      <c r="K2" s="35"/>
      <c r="L2" s="35"/>
      <c r="M2" s="35"/>
      <c r="N2" s="35"/>
      <c r="O2" s="31"/>
    </row>
    <row r="3" spans="1:15" x14ac:dyDescent="0.25">
      <c r="A3" s="32"/>
      <c r="B3" s="35"/>
      <c r="C3" s="35"/>
      <c r="D3" s="35"/>
      <c r="E3" s="35"/>
      <c r="F3" s="35"/>
      <c r="G3" s="35"/>
      <c r="H3" s="35"/>
      <c r="I3" s="35"/>
      <c r="J3" s="35"/>
      <c r="K3" s="35"/>
      <c r="L3" s="35"/>
      <c r="M3" s="35"/>
      <c r="N3" s="35"/>
      <c r="O3" s="31"/>
    </row>
    <row r="4" spans="1:15" ht="19.5" x14ac:dyDescent="0.3">
      <c r="A4" s="33"/>
      <c r="B4" s="36"/>
      <c r="C4" s="36"/>
      <c r="D4" s="36"/>
      <c r="E4" s="36"/>
      <c r="F4" s="72" t="s">
        <v>33</v>
      </c>
      <c r="G4" s="35"/>
      <c r="H4" s="35"/>
      <c r="I4" s="35"/>
      <c r="J4" s="35"/>
      <c r="K4" s="35"/>
      <c r="L4" s="35"/>
      <c r="M4" s="35"/>
      <c r="N4" s="35"/>
      <c r="O4" s="31"/>
    </row>
    <row r="5" spans="1:15" x14ac:dyDescent="0.25">
      <c r="A5" s="33"/>
      <c r="B5" s="36"/>
      <c r="C5" s="36"/>
      <c r="D5" s="36"/>
      <c r="E5" s="36"/>
      <c r="F5" s="35"/>
      <c r="G5" s="35"/>
      <c r="H5" s="35"/>
      <c r="I5" s="35"/>
      <c r="J5" s="35"/>
      <c r="K5" s="35"/>
      <c r="L5" s="35"/>
      <c r="M5" s="35"/>
      <c r="N5" s="35"/>
      <c r="O5" s="31"/>
    </row>
    <row r="6" spans="1:15" x14ac:dyDescent="0.25">
      <c r="A6" s="25" t="s">
        <v>20</v>
      </c>
      <c r="B6" s="37" t="s">
        <v>30</v>
      </c>
      <c r="C6" s="37" t="s">
        <v>31</v>
      </c>
      <c r="D6" s="37" t="s">
        <v>32</v>
      </c>
      <c r="E6" s="37" t="s">
        <v>21</v>
      </c>
      <c r="F6" s="37" t="s">
        <v>22</v>
      </c>
      <c r="G6" s="37" t="s">
        <v>23</v>
      </c>
      <c r="H6" s="37" t="s">
        <v>24</v>
      </c>
      <c r="I6" s="37" t="s">
        <v>25</v>
      </c>
      <c r="J6" s="37" t="s">
        <v>26</v>
      </c>
      <c r="K6" s="37" t="s">
        <v>27</v>
      </c>
      <c r="L6" s="37" t="s">
        <v>28</v>
      </c>
      <c r="M6" s="37" t="s">
        <v>29</v>
      </c>
      <c r="N6" s="37" t="s">
        <v>7</v>
      </c>
      <c r="O6" s="31"/>
    </row>
    <row r="7" spans="1:15" s="23" customFormat="1" ht="23.45" customHeight="1" x14ac:dyDescent="0.25">
      <c r="A7" s="26" t="s">
        <v>51</v>
      </c>
      <c r="B7" s="58">
        <f>Jänner!G44</f>
        <v>0</v>
      </c>
      <c r="C7" s="58">
        <f>Februar!G44</f>
        <v>0</v>
      </c>
      <c r="D7" s="58">
        <f>März!G44</f>
        <v>0</v>
      </c>
      <c r="E7" s="58">
        <f>April!G44</f>
        <v>0</v>
      </c>
      <c r="F7" s="58">
        <f>Mai!G44</f>
        <v>0</v>
      </c>
      <c r="G7" s="58">
        <f>Juni!G44</f>
        <v>0</v>
      </c>
      <c r="H7" s="58">
        <f>Juli!G44</f>
        <v>0</v>
      </c>
      <c r="I7" s="58">
        <f>August!G44</f>
        <v>0</v>
      </c>
      <c r="J7" s="58">
        <f>September!G44</f>
        <v>0</v>
      </c>
      <c r="K7" s="58">
        <f>Oktober!G44</f>
        <v>0</v>
      </c>
      <c r="L7" s="58">
        <f>November!G44</f>
        <v>0</v>
      </c>
      <c r="M7" s="58">
        <f>Dezember!G44</f>
        <v>0</v>
      </c>
      <c r="N7" s="59">
        <f>SUM(B7:M7)</f>
        <v>0</v>
      </c>
      <c r="O7" s="31"/>
    </row>
    <row r="8" spans="1:15" ht="24.75" customHeight="1" x14ac:dyDescent="0.25">
      <c r="A8" s="26" t="s">
        <v>34</v>
      </c>
      <c r="B8" s="58">
        <f>Jänner!H44</f>
        <v>0</v>
      </c>
      <c r="C8" s="60">
        <f>Februar!H44</f>
        <v>0</v>
      </c>
      <c r="D8" s="60">
        <f>März!H44</f>
        <v>0</v>
      </c>
      <c r="E8" s="60">
        <f>April!H44</f>
        <v>0</v>
      </c>
      <c r="F8" s="60">
        <f>Mai!H44</f>
        <v>0</v>
      </c>
      <c r="G8" s="60">
        <f>Juni!H44</f>
        <v>0</v>
      </c>
      <c r="H8" s="60">
        <f>Juli!H44</f>
        <v>0</v>
      </c>
      <c r="I8" s="60">
        <f>August!H44</f>
        <v>0</v>
      </c>
      <c r="J8" s="60">
        <f>September!H44</f>
        <v>0</v>
      </c>
      <c r="K8" s="60">
        <f>Oktober!H44</f>
        <v>0</v>
      </c>
      <c r="L8" s="60">
        <f>November!H44</f>
        <v>0</v>
      </c>
      <c r="M8" s="60">
        <f>Dezember!H44</f>
        <v>0</v>
      </c>
      <c r="N8" s="69">
        <f>SUM(B8:M8)</f>
        <v>0</v>
      </c>
      <c r="O8" s="31"/>
    </row>
    <row r="9" spans="1:15" ht="14.45" x14ac:dyDescent="0.3">
      <c r="A9" s="27"/>
      <c r="B9" s="38"/>
      <c r="C9" s="39"/>
      <c r="D9" s="39"/>
      <c r="E9" s="39"/>
      <c r="F9" s="39"/>
      <c r="G9" s="39"/>
      <c r="H9" s="39"/>
      <c r="I9" s="39"/>
      <c r="J9" s="31"/>
      <c r="K9"/>
      <c r="L9"/>
      <c r="M9"/>
      <c r="N9"/>
    </row>
    <row r="10" spans="1:15" x14ac:dyDescent="0.25">
      <c r="A10" s="40"/>
      <c r="B10" s="41"/>
      <c r="C10" s="41"/>
      <c r="D10" s="41"/>
      <c r="E10" s="41"/>
      <c r="F10" s="35"/>
      <c r="G10" s="35"/>
      <c r="H10" s="35"/>
      <c r="I10" s="35"/>
      <c r="J10" s="35"/>
      <c r="K10" s="35"/>
      <c r="L10" s="35"/>
      <c r="M10" s="35"/>
      <c r="N10" s="35"/>
      <c r="O10" s="31"/>
    </row>
    <row r="11" spans="1:15" x14ac:dyDescent="0.25">
      <c r="A11" s="48"/>
      <c r="B11" s="51" t="s">
        <v>35</v>
      </c>
      <c r="C11" s="42"/>
      <c r="D11" s="42"/>
      <c r="E11" s="43"/>
      <c r="F11" s="34"/>
      <c r="G11" s="34"/>
      <c r="H11" s="34"/>
      <c r="I11" s="34"/>
      <c r="J11" s="34"/>
      <c r="K11" s="34"/>
      <c r="L11" s="34"/>
      <c r="M11" s="34"/>
      <c r="N11" s="34"/>
      <c r="O11" s="31"/>
    </row>
    <row r="12" spans="1:15" x14ac:dyDescent="0.25">
      <c r="A12" s="89" t="s">
        <v>58</v>
      </c>
      <c r="B12" s="53"/>
      <c r="C12" s="42"/>
      <c r="D12" s="42"/>
      <c r="E12" s="43"/>
      <c r="F12" s="34"/>
      <c r="G12" s="34"/>
      <c r="H12" s="34"/>
      <c r="I12" s="34"/>
      <c r="J12" s="34"/>
      <c r="K12" s="34"/>
      <c r="L12" s="34"/>
      <c r="M12" s="34"/>
      <c r="N12" s="34"/>
      <c r="O12" s="31"/>
    </row>
    <row r="13" spans="1:15" x14ac:dyDescent="0.25">
      <c r="A13" s="49" t="s">
        <v>52</v>
      </c>
      <c r="B13" s="53"/>
      <c r="C13" s="42"/>
      <c r="D13" s="42"/>
      <c r="E13" s="43"/>
      <c r="F13" s="34"/>
      <c r="G13" s="34"/>
      <c r="H13" s="34"/>
      <c r="I13" s="34"/>
      <c r="J13" s="34"/>
      <c r="K13" s="34"/>
      <c r="L13" s="34"/>
      <c r="M13" s="34"/>
      <c r="N13" s="34"/>
      <c r="O13" s="31"/>
    </row>
    <row r="14" spans="1:15" x14ac:dyDescent="0.25">
      <c r="A14" s="50"/>
      <c r="B14" s="42"/>
      <c r="C14" s="42"/>
      <c r="D14" s="42"/>
      <c r="E14" s="43"/>
      <c r="F14" s="34"/>
      <c r="G14" s="34"/>
      <c r="H14" s="34"/>
      <c r="I14" s="34"/>
      <c r="J14" s="34"/>
      <c r="K14" s="34"/>
      <c r="L14" s="34"/>
      <c r="M14" s="34"/>
      <c r="N14" s="34"/>
      <c r="O14" s="31"/>
    </row>
    <row r="15" spans="1:15" ht="14.45" customHeight="1" x14ac:dyDescent="0.25">
      <c r="A15" s="71" t="s">
        <v>57</v>
      </c>
      <c r="B15" s="42"/>
      <c r="C15" s="42"/>
      <c r="D15" s="42"/>
      <c r="E15" s="43"/>
      <c r="F15" s="34"/>
      <c r="G15" s="34"/>
      <c r="H15" s="34"/>
      <c r="I15" s="34"/>
      <c r="J15" s="34"/>
      <c r="K15" s="34"/>
      <c r="L15" s="34"/>
      <c r="M15" s="34"/>
      <c r="N15" s="34"/>
      <c r="O15" s="31"/>
    </row>
    <row r="16" spans="1:15" s="30" customFormat="1" x14ac:dyDescent="0.25">
      <c r="A16" s="50"/>
      <c r="B16" s="42"/>
      <c r="C16" s="65"/>
      <c r="D16" s="65"/>
      <c r="E16" s="43"/>
      <c r="F16" s="34"/>
      <c r="G16" s="34"/>
      <c r="H16" s="34"/>
      <c r="I16" s="34"/>
      <c r="J16" s="34"/>
      <c r="K16" s="34"/>
      <c r="L16" s="34"/>
      <c r="M16" s="34"/>
      <c r="N16" s="34"/>
      <c r="O16" s="31"/>
    </row>
    <row r="17" spans="1:15" ht="14.45" customHeight="1" x14ac:dyDescent="0.25">
      <c r="A17" s="61" t="s">
        <v>47</v>
      </c>
      <c r="B17" s="42"/>
      <c r="C17" s="90" t="s">
        <v>36</v>
      </c>
      <c r="D17" s="90"/>
      <c r="E17" s="90"/>
      <c r="F17" s="34"/>
      <c r="G17" s="34"/>
      <c r="H17" s="34"/>
      <c r="I17" s="34"/>
      <c r="J17" s="34"/>
      <c r="K17" s="34"/>
      <c r="L17" s="34"/>
      <c r="M17" s="34"/>
      <c r="N17" s="34"/>
      <c r="O17" s="31"/>
    </row>
    <row r="18" spans="1:15" x14ac:dyDescent="0.25">
      <c r="A18" s="62" t="s">
        <v>37</v>
      </c>
      <c r="B18" s="42"/>
      <c r="C18" s="42"/>
      <c r="D18" s="42"/>
      <c r="E18" s="43"/>
      <c r="F18" s="34"/>
      <c r="G18" s="34"/>
      <c r="H18" s="34"/>
      <c r="I18" s="34"/>
      <c r="J18" s="34"/>
      <c r="K18" s="34"/>
      <c r="L18" s="34"/>
      <c r="M18" s="34"/>
      <c r="N18" s="34"/>
      <c r="O18" s="31"/>
    </row>
    <row r="19" spans="1:15" ht="14.45" customHeight="1" x14ac:dyDescent="0.25">
      <c r="A19" s="63" t="s">
        <v>55</v>
      </c>
      <c r="B19" s="42"/>
      <c r="C19" s="54"/>
      <c r="D19" s="70">
        <f>(B12-B13)*C19</f>
        <v>0</v>
      </c>
      <c r="E19" s="43"/>
      <c r="F19" s="34"/>
      <c r="G19" s="34"/>
      <c r="H19" s="34"/>
      <c r="I19" s="34"/>
      <c r="J19" s="34"/>
      <c r="K19" s="34"/>
      <c r="L19" s="34"/>
      <c r="M19" s="34"/>
      <c r="N19" s="34"/>
      <c r="O19" s="31"/>
    </row>
    <row r="20" spans="1:15" ht="14.45" customHeight="1" x14ac:dyDescent="0.25">
      <c r="A20" s="50"/>
      <c r="B20" s="42"/>
      <c r="C20" s="42"/>
      <c r="D20" s="42"/>
      <c r="E20" s="43"/>
      <c r="F20" s="34"/>
      <c r="G20" s="34"/>
      <c r="H20" s="34"/>
      <c r="I20" s="34"/>
      <c r="J20" s="34"/>
      <c r="K20" s="34"/>
      <c r="L20" s="34"/>
      <c r="M20" s="34"/>
      <c r="N20" s="34"/>
      <c r="O20" s="31"/>
    </row>
    <row r="21" spans="1:15" ht="14.45" customHeight="1" x14ac:dyDescent="0.25">
      <c r="A21" s="50"/>
      <c r="B21" s="42"/>
      <c r="C21" s="42"/>
      <c r="D21" s="45"/>
      <c r="E21" s="43"/>
      <c r="F21" s="34"/>
      <c r="G21" s="34"/>
      <c r="H21" s="34"/>
      <c r="I21" s="34"/>
      <c r="J21" s="34"/>
      <c r="K21" s="34"/>
      <c r="L21" s="34"/>
      <c r="M21" s="34"/>
      <c r="N21" s="34"/>
      <c r="O21" s="31"/>
    </row>
    <row r="22" spans="1:15" ht="14.45" customHeight="1" x14ac:dyDescent="0.25">
      <c r="A22" s="61" t="s">
        <v>47</v>
      </c>
      <c r="B22" s="42"/>
      <c r="C22" s="90" t="s">
        <v>36</v>
      </c>
      <c r="D22" s="90"/>
      <c r="E22" s="90"/>
      <c r="F22" s="34"/>
      <c r="G22" s="34"/>
      <c r="H22" s="34"/>
      <c r="I22" s="34"/>
      <c r="J22" s="34"/>
      <c r="K22" s="34"/>
      <c r="L22" s="34"/>
      <c r="M22" s="34"/>
      <c r="N22" s="34"/>
      <c r="O22" s="31"/>
    </row>
    <row r="23" spans="1:15" x14ac:dyDescent="0.25">
      <c r="A23" s="62" t="s">
        <v>38</v>
      </c>
      <c r="B23" s="42"/>
      <c r="C23" s="42"/>
      <c r="D23" s="42"/>
      <c r="E23" s="43"/>
      <c r="F23" s="34"/>
      <c r="G23" s="34"/>
      <c r="H23" s="34"/>
      <c r="I23" s="34"/>
      <c r="J23" s="34"/>
      <c r="K23" s="34"/>
      <c r="L23" s="34"/>
      <c r="M23" s="34"/>
      <c r="N23" s="34"/>
      <c r="O23" s="31"/>
    </row>
    <row r="24" spans="1:15" ht="14.45" customHeight="1" x14ac:dyDescent="0.25">
      <c r="A24" s="61" t="s">
        <v>39</v>
      </c>
      <c r="B24" s="42"/>
      <c r="C24" s="42"/>
      <c r="D24" s="42"/>
      <c r="E24" s="43"/>
      <c r="F24" s="34"/>
      <c r="G24" s="34"/>
      <c r="H24" s="34"/>
      <c r="I24" s="34"/>
      <c r="J24" s="34"/>
      <c r="K24" s="34"/>
      <c r="L24" s="34"/>
      <c r="M24" s="34"/>
      <c r="N24" s="34"/>
      <c r="O24" s="31"/>
    </row>
    <row r="25" spans="1:15" ht="14.45" customHeight="1" x14ac:dyDescent="0.25">
      <c r="A25" s="85" t="s">
        <v>40</v>
      </c>
      <c r="B25" s="42"/>
      <c r="C25" s="42"/>
      <c r="D25" s="86"/>
      <c r="E25" s="43"/>
      <c r="F25" s="34"/>
      <c r="G25" s="34"/>
      <c r="H25" s="34"/>
      <c r="I25" s="34"/>
      <c r="J25" s="34"/>
      <c r="K25" s="34"/>
      <c r="L25" s="34"/>
      <c r="M25" s="34"/>
      <c r="N25" s="34"/>
      <c r="O25" s="31"/>
    </row>
    <row r="26" spans="1:15" x14ac:dyDescent="0.25">
      <c r="A26" s="85" t="s">
        <v>56</v>
      </c>
      <c r="B26" s="53"/>
      <c r="C26" s="42"/>
      <c r="E26" s="43"/>
      <c r="F26" s="34"/>
      <c r="G26" s="34"/>
      <c r="H26" s="34"/>
      <c r="I26" s="34"/>
      <c r="J26" s="34"/>
      <c r="K26" s="34"/>
      <c r="L26" s="34"/>
      <c r="M26" s="34"/>
      <c r="N26" s="34"/>
      <c r="O26" s="31"/>
    </row>
    <row r="27" spans="1:15" ht="14.45" customHeight="1" x14ac:dyDescent="0.25">
      <c r="A27" s="63" t="s">
        <v>41</v>
      </c>
      <c r="B27" s="42"/>
      <c r="C27" s="52"/>
      <c r="D27" s="66">
        <f>(B26)/1720</f>
        <v>0</v>
      </c>
      <c r="E27" s="43"/>
      <c r="F27" s="34"/>
      <c r="G27" s="34"/>
      <c r="H27" s="34"/>
      <c r="I27" s="34"/>
      <c r="J27" s="34"/>
      <c r="K27" s="34"/>
      <c r="L27" s="34"/>
      <c r="M27" s="34"/>
      <c r="N27" s="34"/>
      <c r="O27" s="31"/>
    </row>
    <row r="28" spans="1:15" ht="14.45" customHeight="1" x14ac:dyDescent="0.25">
      <c r="A28" s="63" t="s">
        <v>42</v>
      </c>
      <c r="B28" s="42"/>
      <c r="C28" s="87">
        <f>N8</f>
        <v>0</v>
      </c>
      <c r="D28" s="70">
        <f>(D27*C28)</f>
        <v>0</v>
      </c>
      <c r="E28" s="43"/>
      <c r="F28" s="34"/>
      <c r="G28" s="34"/>
      <c r="H28" s="34"/>
      <c r="I28" s="34"/>
      <c r="J28" s="34"/>
      <c r="K28" s="34"/>
      <c r="L28" s="34"/>
      <c r="M28" s="34"/>
      <c r="N28" s="34"/>
      <c r="O28" s="31"/>
    </row>
    <row r="29" spans="1:15" ht="14.45" customHeight="1" x14ac:dyDescent="0.25">
      <c r="A29" s="50"/>
      <c r="B29" s="42"/>
      <c r="C29" s="42"/>
      <c r="D29" s="46"/>
      <c r="E29" s="43"/>
      <c r="F29" s="34"/>
      <c r="G29" s="34"/>
      <c r="H29" s="34"/>
      <c r="I29" s="34"/>
      <c r="J29" s="34"/>
      <c r="K29" s="34"/>
      <c r="L29" s="34"/>
      <c r="M29" s="34"/>
      <c r="N29" s="34"/>
      <c r="O29" s="31"/>
    </row>
    <row r="30" spans="1:15" s="30" customFormat="1" ht="14.45" customHeight="1" x14ac:dyDescent="0.25">
      <c r="A30" s="50"/>
      <c r="B30" s="42"/>
      <c r="C30" s="42"/>
      <c r="D30" s="46"/>
      <c r="E30" s="43"/>
      <c r="F30" s="34"/>
      <c r="G30" s="34"/>
      <c r="H30" s="34"/>
      <c r="I30" s="34"/>
      <c r="J30" s="34"/>
      <c r="K30" s="34"/>
      <c r="L30" s="34"/>
      <c r="M30" s="34"/>
      <c r="N30" s="34"/>
      <c r="O30" s="31"/>
    </row>
    <row r="31" spans="1:15" x14ac:dyDescent="0.25">
      <c r="A31" s="61" t="s">
        <v>43</v>
      </c>
      <c r="B31" s="42"/>
      <c r="C31" s="90" t="s">
        <v>36</v>
      </c>
      <c r="D31" s="90"/>
      <c r="E31" s="90"/>
      <c r="F31" s="34"/>
      <c r="G31" s="34"/>
      <c r="H31" s="34"/>
      <c r="I31" s="34"/>
      <c r="J31" s="34"/>
      <c r="K31" s="34"/>
      <c r="L31" s="34"/>
      <c r="M31" s="34"/>
      <c r="N31" s="34"/>
      <c r="O31" s="31"/>
    </row>
    <row r="32" spans="1:15" x14ac:dyDescent="0.25">
      <c r="A32" s="64" t="s">
        <v>44</v>
      </c>
      <c r="B32" s="42"/>
      <c r="C32" s="42"/>
      <c r="D32" s="46"/>
      <c r="E32" s="43"/>
      <c r="F32" s="34"/>
      <c r="G32" s="34"/>
      <c r="H32" s="34"/>
      <c r="I32" s="34"/>
      <c r="J32" s="34"/>
      <c r="K32" s="34"/>
      <c r="L32" s="34"/>
      <c r="M32" s="34"/>
      <c r="N32" s="34"/>
      <c r="O32" s="31"/>
    </row>
    <row r="33" spans="1:15" x14ac:dyDescent="0.25">
      <c r="A33" s="63" t="s">
        <v>45</v>
      </c>
      <c r="B33" s="42"/>
      <c r="C33" s="88"/>
      <c r="D33" s="46"/>
      <c r="E33" s="43"/>
      <c r="F33" s="34"/>
      <c r="G33" s="34"/>
      <c r="H33" s="34"/>
      <c r="I33" s="34"/>
      <c r="J33" s="34"/>
      <c r="K33" s="34"/>
      <c r="L33" s="34"/>
      <c r="M33" s="34"/>
      <c r="N33" s="34"/>
      <c r="O33" s="31"/>
    </row>
    <row r="34" spans="1:15" s="30" customFormat="1" x14ac:dyDescent="0.25">
      <c r="A34" s="63" t="s">
        <v>54</v>
      </c>
      <c r="B34" s="42"/>
      <c r="C34" s="88"/>
      <c r="D34" s="46"/>
      <c r="E34" s="43"/>
      <c r="F34" s="34"/>
      <c r="G34" s="34"/>
      <c r="H34" s="34"/>
      <c r="I34" s="34"/>
      <c r="J34" s="34"/>
      <c r="K34" s="34"/>
      <c r="L34" s="34"/>
      <c r="M34" s="34"/>
      <c r="N34" s="34"/>
      <c r="O34" s="31"/>
    </row>
    <row r="35" spans="1:15" x14ac:dyDescent="0.25">
      <c r="A35" s="63" t="s">
        <v>46</v>
      </c>
      <c r="B35" s="42"/>
      <c r="C35" s="52"/>
      <c r="D35" s="66" t="e">
        <f>(B12-B13)/(C33*4.3*C34)</f>
        <v>#DIV/0!</v>
      </c>
      <c r="E35" s="43"/>
      <c r="F35" s="34"/>
      <c r="G35" s="34"/>
      <c r="H35" s="34"/>
      <c r="I35" s="34"/>
      <c r="J35" s="34"/>
      <c r="K35" s="34"/>
      <c r="L35" s="34"/>
      <c r="M35" s="34"/>
      <c r="N35" s="34"/>
      <c r="O35" s="31"/>
    </row>
    <row r="36" spans="1:15" x14ac:dyDescent="0.25">
      <c r="A36" s="63" t="s">
        <v>42</v>
      </c>
      <c r="B36" s="42"/>
      <c r="C36" s="87">
        <f>N8</f>
        <v>0</v>
      </c>
      <c r="D36" s="70" t="e">
        <f>(D35*C36)</f>
        <v>#DIV/0!</v>
      </c>
      <c r="E36" s="43"/>
      <c r="F36" s="34"/>
      <c r="G36" s="34"/>
      <c r="H36" s="34"/>
      <c r="I36" s="34"/>
      <c r="J36" s="34"/>
      <c r="K36" s="34"/>
      <c r="L36" s="34"/>
      <c r="M36" s="34"/>
      <c r="N36" s="34"/>
      <c r="O36" s="31"/>
    </row>
    <row r="37" spans="1:15" x14ac:dyDescent="0.25">
      <c r="A37" s="44"/>
      <c r="B37" s="42"/>
      <c r="C37" s="42"/>
      <c r="D37" s="42"/>
      <c r="E37" s="43"/>
      <c r="F37" s="34"/>
      <c r="G37" s="34"/>
      <c r="H37" s="34"/>
      <c r="I37" s="34"/>
      <c r="J37" s="34"/>
      <c r="K37" s="34"/>
      <c r="L37" s="34"/>
      <c r="M37" s="34"/>
      <c r="N37" s="34"/>
      <c r="O37" s="31"/>
    </row>
    <row r="38" spans="1:15" x14ac:dyDescent="0.25">
      <c r="A38" s="44"/>
      <c r="B38" s="42"/>
      <c r="C38" s="42"/>
      <c r="D38" s="42"/>
      <c r="E38" s="43"/>
      <c r="F38" s="34"/>
      <c r="G38" s="34"/>
      <c r="H38" s="34"/>
      <c r="I38" s="34"/>
      <c r="J38" s="34"/>
      <c r="K38" s="34"/>
      <c r="L38" s="34"/>
      <c r="M38" s="34"/>
      <c r="N38" s="34"/>
      <c r="O38" s="31"/>
    </row>
    <row r="39" spans="1:15" x14ac:dyDescent="0.25">
      <c r="A39" s="47"/>
      <c r="B39" s="43"/>
      <c r="C39" s="43"/>
      <c r="D39" s="43"/>
      <c r="E39" s="43"/>
      <c r="F39" s="34"/>
      <c r="G39" s="34"/>
      <c r="H39" s="34"/>
      <c r="I39" s="34"/>
      <c r="J39" s="34"/>
      <c r="K39" s="34"/>
      <c r="L39" s="34"/>
      <c r="M39" s="34"/>
      <c r="N39" s="34"/>
      <c r="O39" s="31"/>
    </row>
    <row r="40" spans="1:15" x14ac:dyDescent="0.25">
      <c r="A40" s="47"/>
      <c r="B40" s="43"/>
      <c r="C40" s="43"/>
      <c r="D40" s="43"/>
      <c r="E40" s="43"/>
      <c r="F40" s="34"/>
      <c r="G40" s="34"/>
      <c r="H40" s="34"/>
      <c r="I40" s="34"/>
      <c r="J40" s="34"/>
      <c r="K40" s="34"/>
      <c r="L40" s="34"/>
      <c r="M40" s="34"/>
      <c r="N40" s="34"/>
      <c r="O40" s="31"/>
    </row>
    <row r="41" spans="1:15" x14ac:dyDescent="0.25">
      <c r="A41" s="31"/>
      <c r="B41" s="34"/>
      <c r="C41" s="34"/>
      <c r="D41" s="34"/>
      <c r="E41" s="34"/>
      <c r="F41" s="34"/>
      <c r="G41" s="34"/>
      <c r="H41" s="34"/>
      <c r="I41" s="34"/>
      <c r="J41" s="34"/>
      <c r="K41" s="34"/>
      <c r="L41" s="34"/>
      <c r="M41" s="34"/>
      <c r="N41" s="34"/>
      <c r="O41" s="31"/>
    </row>
  </sheetData>
  <sheetProtection password="C3B4" sheet="1" objects="1" scenarios="1"/>
  <mergeCells count="3">
    <mergeCell ref="C31:E31"/>
    <mergeCell ref="C17:E17"/>
    <mergeCell ref="C22:E2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selection activeCell="H42" sqref="H42"/>
    </sheetView>
  </sheetViews>
  <sheetFormatPr baseColWidth="10" defaultRowHeight="15" x14ac:dyDescent="0.25"/>
  <cols>
    <col min="1" max="1" width="4.5703125" customWidth="1"/>
    <col min="2" max="2" width="3.5703125" style="5" customWidth="1"/>
    <col min="3" max="4" width="7.7109375" customWidth="1"/>
    <col min="5" max="7" width="8.42578125" customWidth="1"/>
    <col min="8" max="8" width="17" customWidth="1"/>
    <col min="9" max="10" width="36.28515625" customWidth="1"/>
  </cols>
  <sheetData>
    <row r="1" spans="1:10" ht="13.5" customHeight="1" x14ac:dyDescent="0.3">
      <c r="A1" s="91" t="s">
        <v>0</v>
      </c>
      <c r="B1" s="92"/>
      <c r="C1" s="93"/>
      <c r="D1" s="94"/>
      <c r="E1" s="99"/>
      <c r="F1" s="100"/>
      <c r="G1" s="100"/>
      <c r="H1" s="101"/>
      <c r="I1" s="6"/>
      <c r="J1" s="6"/>
    </row>
    <row r="2" spans="1:10" ht="13.5" customHeight="1" x14ac:dyDescent="0.3">
      <c r="A2" s="95" t="s">
        <v>2</v>
      </c>
      <c r="B2" s="96"/>
      <c r="C2" s="97"/>
      <c r="D2" s="98"/>
      <c r="E2" s="102"/>
      <c r="F2" s="100"/>
      <c r="G2" s="100"/>
      <c r="H2" s="101"/>
    </row>
    <row r="3" spans="1:10" ht="13.5" customHeight="1" x14ac:dyDescent="0.3">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s="30" customFormat="1" ht="27.75" customHeight="1" x14ac:dyDescent="0.25">
      <c r="A12" s="119"/>
      <c r="B12" s="121"/>
      <c r="C12" s="124"/>
      <c r="D12" s="125"/>
      <c r="E12" s="126" t="s">
        <v>50</v>
      </c>
      <c r="F12" s="127"/>
      <c r="G12" s="127"/>
      <c r="H12" s="128"/>
      <c r="I12" s="129"/>
      <c r="J12" s="107"/>
    </row>
    <row r="13" spans="1:10" s="81" customFormat="1" x14ac:dyDescent="0.25">
      <c r="A13" s="75">
        <v>1</v>
      </c>
      <c r="B13" s="76">
        <f t="shared" ref="B13:B43" si="0">DATE(YEAR($E$5),MONTH($E$5),A13)</f>
        <v>1</v>
      </c>
      <c r="C13" s="77"/>
      <c r="D13" s="77"/>
      <c r="E13" s="78">
        <f t="shared" ref="E13:E43" si="1">((D13-C13)*24)</f>
        <v>0</v>
      </c>
      <c r="F13" s="79"/>
      <c r="G13" s="78">
        <f>(E13-F13)</f>
        <v>0</v>
      </c>
      <c r="H13" s="80"/>
      <c r="I13" s="73"/>
      <c r="J13" s="73"/>
    </row>
    <row r="14" spans="1:10" s="81" customFormat="1" x14ac:dyDescent="0.25">
      <c r="A14" s="82">
        <v>2</v>
      </c>
      <c r="B14" s="76">
        <f t="shared" si="0"/>
        <v>2</v>
      </c>
      <c r="C14" s="77"/>
      <c r="D14" s="77"/>
      <c r="E14" s="78">
        <f t="shared" si="1"/>
        <v>0</v>
      </c>
      <c r="F14" s="79"/>
      <c r="G14" s="78">
        <f t="shared" ref="G14:G43" si="2">(E14-F14)</f>
        <v>0</v>
      </c>
      <c r="H14" s="80"/>
      <c r="I14" s="74"/>
      <c r="J14" s="74"/>
    </row>
    <row r="15" spans="1:10" s="81" customFormat="1" x14ac:dyDescent="0.25">
      <c r="A15" s="83">
        <v>3</v>
      </c>
      <c r="B15" s="76">
        <f t="shared" si="0"/>
        <v>3</v>
      </c>
      <c r="C15" s="77"/>
      <c r="D15" s="77"/>
      <c r="E15" s="78">
        <f t="shared" si="1"/>
        <v>0</v>
      </c>
      <c r="F15" s="79"/>
      <c r="G15" s="78">
        <f t="shared" si="2"/>
        <v>0</v>
      </c>
      <c r="H15" s="80"/>
      <c r="I15" s="74"/>
      <c r="J15" s="74"/>
    </row>
    <row r="16" spans="1:10" s="81" customFormat="1" x14ac:dyDescent="0.25">
      <c r="A16" s="75">
        <v>4</v>
      </c>
      <c r="B16" s="76">
        <f t="shared" si="0"/>
        <v>4</v>
      </c>
      <c r="C16" s="77"/>
      <c r="D16" s="77"/>
      <c r="E16" s="78">
        <f t="shared" si="1"/>
        <v>0</v>
      </c>
      <c r="F16" s="79"/>
      <c r="G16" s="78">
        <f t="shared" si="2"/>
        <v>0</v>
      </c>
      <c r="H16" s="80"/>
      <c r="I16" s="74"/>
      <c r="J16" s="74"/>
    </row>
    <row r="17" spans="1:10" s="81" customFormat="1" x14ac:dyDescent="0.25">
      <c r="A17" s="82">
        <v>5</v>
      </c>
      <c r="B17" s="76">
        <f t="shared" si="0"/>
        <v>5</v>
      </c>
      <c r="C17" s="77"/>
      <c r="D17" s="77"/>
      <c r="E17" s="78">
        <f t="shared" si="1"/>
        <v>0</v>
      </c>
      <c r="F17" s="79"/>
      <c r="G17" s="78">
        <f t="shared" si="2"/>
        <v>0</v>
      </c>
      <c r="H17" s="80"/>
      <c r="I17" s="74"/>
      <c r="J17" s="74"/>
    </row>
    <row r="18" spans="1:10" s="81" customFormat="1" x14ac:dyDescent="0.25">
      <c r="A18" s="83">
        <v>6</v>
      </c>
      <c r="B18" s="76">
        <f t="shared" si="0"/>
        <v>6</v>
      </c>
      <c r="C18" s="77"/>
      <c r="D18" s="77"/>
      <c r="E18" s="78">
        <f t="shared" si="1"/>
        <v>0</v>
      </c>
      <c r="F18" s="79"/>
      <c r="G18" s="78">
        <f t="shared" si="2"/>
        <v>0</v>
      </c>
      <c r="H18" s="80"/>
      <c r="I18" s="74"/>
      <c r="J18" s="74"/>
    </row>
    <row r="19" spans="1:10" s="81" customFormat="1" x14ac:dyDescent="0.25">
      <c r="A19" s="75">
        <v>7</v>
      </c>
      <c r="B19" s="76">
        <f t="shared" si="0"/>
        <v>7</v>
      </c>
      <c r="C19" s="77"/>
      <c r="D19" s="77"/>
      <c r="E19" s="78">
        <f t="shared" si="1"/>
        <v>0</v>
      </c>
      <c r="F19" s="79"/>
      <c r="G19" s="78">
        <f t="shared" si="2"/>
        <v>0</v>
      </c>
      <c r="H19" s="80"/>
      <c r="I19" s="74"/>
      <c r="J19" s="74"/>
    </row>
    <row r="20" spans="1:10" s="81" customFormat="1" x14ac:dyDescent="0.25">
      <c r="A20" s="82">
        <v>8</v>
      </c>
      <c r="B20" s="76">
        <f t="shared" si="0"/>
        <v>8</v>
      </c>
      <c r="C20" s="77"/>
      <c r="D20" s="77"/>
      <c r="E20" s="78">
        <f t="shared" si="1"/>
        <v>0</v>
      </c>
      <c r="F20" s="79"/>
      <c r="G20" s="78">
        <f t="shared" si="2"/>
        <v>0</v>
      </c>
      <c r="H20" s="80"/>
      <c r="I20" s="74"/>
      <c r="J20" s="74"/>
    </row>
    <row r="21" spans="1:10" s="81" customFormat="1" x14ac:dyDescent="0.25">
      <c r="A21" s="83">
        <v>9</v>
      </c>
      <c r="B21" s="76">
        <f t="shared" si="0"/>
        <v>9</v>
      </c>
      <c r="C21" s="77"/>
      <c r="D21" s="77"/>
      <c r="E21" s="78">
        <f t="shared" si="1"/>
        <v>0</v>
      </c>
      <c r="F21" s="79"/>
      <c r="G21" s="78">
        <f t="shared" si="2"/>
        <v>0</v>
      </c>
      <c r="H21" s="80"/>
      <c r="I21" s="74"/>
      <c r="J21" s="74"/>
    </row>
    <row r="22" spans="1:10" s="81" customFormat="1" x14ac:dyDescent="0.25">
      <c r="A22" s="75">
        <v>10</v>
      </c>
      <c r="B22" s="76">
        <f t="shared" si="0"/>
        <v>10</v>
      </c>
      <c r="C22" s="77"/>
      <c r="D22" s="77"/>
      <c r="E22" s="78">
        <f t="shared" si="1"/>
        <v>0</v>
      </c>
      <c r="F22" s="79"/>
      <c r="G22" s="78">
        <f t="shared" si="2"/>
        <v>0</v>
      </c>
      <c r="H22" s="80"/>
      <c r="I22" s="74"/>
      <c r="J22" s="74"/>
    </row>
    <row r="23" spans="1:10" s="81" customFormat="1" x14ac:dyDescent="0.25">
      <c r="A23" s="82">
        <v>11</v>
      </c>
      <c r="B23" s="76">
        <f t="shared" si="0"/>
        <v>11</v>
      </c>
      <c r="C23" s="77"/>
      <c r="D23" s="77"/>
      <c r="E23" s="78">
        <f t="shared" si="1"/>
        <v>0</v>
      </c>
      <c r="F23" s="79"/>
      <c r="G23" s="78">
        <f t="shared" si="2"/>
        <v>0</v>
      </c>
      <c r="H23" s="80"/>
      <c r="I23" s="74"/>
      <c r="J23" s="74"/>
    </row>
    <row r="24" spans="1:10" s="81" customFormat="1" x14ac:dyDescent="0.25">
      <c r="A24" s="83">
        <v>12</v>
      </c>
      <c r="B24" s="76">
        <f t="shared" si="0"/>
        <v>12</v>
      </c>
      <c r="C24" s="77"/>
      <c r="D24" s="77"/>
      <c r="E24" s="78">
        <f t="shared" si="1"/>
        <v>0</v>
      </c>
      <c r="F24" s="79"/>
      <c r="G24" s="78">
        <f t="shared" si="2"/>
        <v>0</v>
      </c>
      <c r="H24" s="80"/>
      <c r="I24" s="74"/>
      <c r="J24" s="74"/>
    </row>
    <row r="25" spans="1:10" s="81" customFormat="1" x14ac:dyDescent="0.25">
      <c r="A25" s="75">
        <v>13</v>
      </c>
      <c r="B25" s="76">
        <f t="shared" si="0"/>
        <v>13</v>
      </c>
      <c r="C25" s="77"/>
      <c r="D25" s="77"/>
      <c r="E25" s="78">
        <f t="shared" si="1"/>
        <v>0</v>
      </c>
      <c r="F25" s="79"/>
      <c r="G25" s="78">
        <f t="shared" si="2"/>
        <v>0</v>
      </c>
      <c r="H25" s="80"/>
      <c r="I25" s="74"/>
      <c r="J25" s="74"/>
    </row>
    <row r="26" spans="1:10" s="81" customFormat="1" x14ac:dyDescent="0.25">
      <c r="A26" s="82">
        <v>14</v>
      </c>
      <c r="B26" s="76">
        <f t="shared" si="0"/>
        <v>14</v>
      </c>
      <c r="C26" s="77"/>
      <c r="D26" s="77"/>
      <c r="E26" s="78">
        <f t="shared" si="1"/>
        <v>0</v>
      </c>
      <c r="F26" s="79"/>
      <c r="G26" s="78">
        <f t="shared" si="2"/>
        <v>0</v>
      </c>
      <c r="H26" s="80"/>
      <c r="I26" s="74"/>
      <c r="J26" s="74"/>
    </row>
    <row r="27" spans="1:10" s="81" customFormat="1" x14ac:dyDescent="0.25">
      <c r="A27" s="83">
        <v>15</v>
      </c>
      <c r="B27" s="76">
        <f t="shared" si="0"/>
        <v>15</v>
      </c>
      <c r="C27" s="77"/>
      <c r="D27" s="77"/>
      <c r="E27" s="78">
        <f t="shared" si="1"/>
        <v>0</v>
      </c>
      <c r="F27" s="79"/>
      <c r="G27" s="78">
        <f t="shared" si="2"/>
        <v>0</v>
      </c>
      <c r="H27" s="80"/>
      <c r="I27" s="74"/>
      <c r="J27" s="74"/>
    </row>
    <row r="28" spans="1:10" s="81" customFormat="1" x14ac:dyDescent="0.25">
      <c r="A28" s="75">
        <v>16</v>
      </c>
      <c r="B28" s="76">
        <f t="shared" si="0"/>
        <v>16</v>
      </c>
      <c r="C28" s="77"/>
      <c r="D28" s="77"/>
      <c r="E28" s="78">
        <f t="shared" si="1"/>
        <v>0</v>
      </c>
      <c r="F28" s="79"/>
      <c r="G28" s="78">
        <f t="shared" si="2"/>
        <v>0</v>
      </c>
      <c r="H28" s="80"/>
      <c r="I28" s="74"/>
      <c r="J28" s="74"/>
    </row>
    <row r="29" spans="1:10" s="81" customFormat="1" x14ac:dyDescent="0.25">
      <c r="A29" s="82">
        <v>17</v>
      </c>
      <c r="B29" s="76">
        <f t="shared" si="0"/>
        <v>17</v>
      </c>
      <c r="C29" s="77"/>
      <c r="D29" s="77"/>
      <c r="E29" s="78">
        <f t="shared" si="1"/>
        <v>0</v>
      </c>
      <c r="F29" s="79"/>
      <c r="G29" s="78">
        <f t="shared" si="2"/>
        <v>0</v>
      </c>
      <c r="H29" s="80"/>
      <c r="I29" s="74"/>
      <c r="J29" s="74"/>
    </row>
    <row r="30" spans="1:10" s="81" customFormat="1" x14ac:dyDescent="0.25">
      <c r="A30" s="83">
        <v>18</v>
      </c>
      <c r="B30" s="76">
        <f t="shared" si="0"/>
        <v>18</v>
      </c>
      <c r="C30" s="77"/>
      <c r="D30" s="77"/>
      <c r="E30" s="78">
        <f t="shared" si="1"/>
        <v>0</v>
      </c>
      <c r="F30" s="79"/>
      <c r="G30" s="78">
        <f t="shared" si="2"/>
        <v>0</v>
      </c>
      <c r="H30" s="80"/>
      <c r="I30" s="74"/>
      <c r="J30" s="74"/>
    </row>
    <row r="31" spans="1:10" s="81" customFormat="1" x14ac:dyDescent="0.25">
      <c r="A31" s="75">
        <v>19</v>
      </c>
      <c r="B31" s="76">
        <f t="shared" si="0"/>
        <v>19</v>
      </c>
      <c r="C31" s="77"/>
      <c r="D31" s="77"/>
      <c r="E31" s="78">
        <f t="shared" si="1"/>
        <v>0</v>
      </c>
      <c r="F31" s="79"/>
      <c r="G31" s="78">
        <f t="shared" si="2"/>
        <v>0</v>
      </c>
      <c r="H31" s="80"/>
      <c r="I31" s="74"/>
      <c r="J31" s="74"/>
    </row>
    <row r="32" spans="1:10" s="81" customFormat="1" x14ac:dyDescent="0.25">
      <c r="A32" s="82">
        <v>20</v>
      </c>
      <c r="B32" s="76">
        <f t="shared" si="0"/>
        <v>20</v>
      </c>
      <c r="C32" s="77"/>
      <c r="D32" s="77"/>
      <c r="E32" s="78">
        <f t="shared" si="1"/>
        <v>0</v>
      </c>
      <c r="F32" s="79"/>
      <c r="G32" s="78">
        <f t="shared" si="2"/>
        <v>0</v>
      </c>
      <c r="H32" s="80"/>
      <c r="I32" s="74"/>
      <c r="J32" s="74"/>
    </row>
    <row r="33" spans="1:10" s="81" customFormat="1" x14ac:dyDescent="0.25">
      <c r="A33" s="83">
        <v>21</v>
      </c>
      <c r="B33" s="76">
        <f t="shared" si="0"/>
        <v>21</v>
      </c>
      <c r="C33" s="77"/>
      <c r="D33" s="77"/>
      <c r="E33" s="78">
        <f t="shared" si="1"/>
        <v>0</v>
      </c>
      <c r="F33" s="79"/>
      <c r="G33" s="78">
        <f t="shared" si="2"/>
        <v>0</v>
      </c>
      <c r="H33" s="80"/>
      <c r="I33" s="74"/>
      <c r="J33" s="74"/>
    </row>
    <row r="34" spans="1:10" s="81" customFormat="1" x14ac:dyDescent="0.25">
      <c r="A34" s="75">
        <v>22</v>
      </c>
      <c r="B34" s="76">
        <f t="shared" si="0"/>
        <v>22</v>
      </c>
      <c r="C34" s="77"/>
      <c r="D34" s="77"/>
      <c r="E34" s="78">
        <f t="shared" si="1"/>
        <v>0</v>
      </c>
      <c r="F34" s="79"/>
      <c r="G34" s="78">
        <f t="shared" si="2"/>
        <v>0</v>
      </c>
      <c r="H34" s="80"/>
      <c r="I34" s="74"/>
      <c r="J34" s="74"/>
    </row>
    <row r="35" spans="1:10" s="81" customFormat="1" x14ac:dyDescent="0.25">
      <c r="A35" s="82">
        <v>23</v>
      </c>
      <c r="B35" s="76">
        <f t="shared" si="0"/>
        <v>23</v>
      </c>
      <c r="C35" s="77"/>
      <c r="D35" s="77"/>
      <c r="E35" s="78">
        <f t="shared" si="1"/>
        <v>0</v>
      </c>
      <c r="F35" s="79"/>
      <c r="G35" s="78">
        <f t="shared" si="2"/>
        <v>0</v>
      </c>
      <c r="H35" s="80"/>
      <c r="I35" s="74"/>
      <c r="J35" s="74"/>
    </row>
    <row r="36" spans="1:10" s="81" customFormat="1" x14ac:dyDescent="0.25">
      <c r="A36" s="83">
        <v>24</v>
      </c>
      <c r="B36" s="76">
        <f t="shared" si="0"/>
        <v>24</v>
      </c>
      <c r="C36" s="77"/>
      <c r="D36" s="77"/>
      <c r="E36" s="78">
        <f t="shared" si="1"/>
        <v>0</v>
      </c>
      <c r="F36" s="79"/>
      <c r="G36" s="78">
        <f t="shared" si="2"/>
        <v>0</v>
      </c>
      <c r="H36" s="80"/>
      <c r="I36" s="74"/>
      <c r="J36" s="74"/>
    </row>
    <row r="37" spans="1:10" s="81" customFormat="1" x14ac:dyDescent="0.25">
      <c r="A37" s="84">
        <v>25</v>
      </c>
      <c r="B37" s="76">
        <f t="shared" si="0"/>
        <v>25</v>
      </c>
      <c r="C37" s="77"/>
      <c r="D37" s="77"/>
      <c r="E37" s="78">
        <f t="shared" si="1"/>
        <v>0</v>
      </c>
      <c r="F37" s="79"/>
      <c r="G37" s="78">
        <f t="shared" si="2"/>
        <v>0</v>
      </c>
      <c r="H37" s="80"/>
      <c r="I37" s="74"/>
      <c r="J37" s="74"/>
    </row>
    <row r="38" spans="1:10" s="81" customFormat="1" x14ac:dyDescent="0.25">
      <c r="A38" s="84">
        <v>26</v>
      </c>
      <c r="B38" s="76">
        <f t="shared" si="0"/>
        <v>26</v>
      </c>
      <c r="C38" s="77"/>
      <c r="D38" s="77"/>
      <c r="E38" s="78">
        <f t="shared" si="1"/>
        <v>0</v>
      </c>
      <c r="F38" s="79"/>
      <c r="G38" s="78">
        <f t="shared" si="2"/>
        <v>0</v>
      </c>
      <c r="H38" s="80"/>
      <c r="I38" s="74"/>
      <c r="J38" s="74"/>
    </row>
    <row r="39" spans="1:10" s="81" customFormat="1" x14ac:dyDescent="0.25">
      <c r="A39" s="84">
        <v>27</v>
      </c>
      <c r="B39" s="76">
        <f t="shared" si="0"/>
        <v>27</v>
      </c>
      <c r="C39" s="77"/>
      <c r="D39" s="77"/>
      <c r="E39" s="78">
        <f t="shared" si="1"/>
        <v>0</v>
      </c>
      <c r="F39" s="79"/>
      <c r="G39" s="78">
        <f t="shared" si="2"/>
        <v>0</v>
      </c>
      <c r="H39" s="80"/>
      <c r="I39" s="74"/>
      <c r="J39" s="74"/>
    </row>
    <row r="40" spans="1:10" s="81" customFormat="1" x14ac:dyDescent="0.25">
      <c r="A40" s="84">
        <v>28</v>
      </c>
      <c r="B40" s="76">
        <f t="shared" si="0"/>
        <v>28</v>
      </c>
      <c r="C40" s="77"/>
      <c r="D40" s="77"/>
      <c r="E40" s="78">
        <f t="shared" si="1"/>
        <v>0</v>
      </c>
      <c r="F40" s="79"/>
      <c r="G40" s="78">
        <f t="shared" si="2"/>
        <v>0</v>
      </c>
      <c r="H40" s="80"/>
      <c r="I40" s="74"/>
      <c r="J40" s="74"/>
    </row>
    <row r="41" spans="1:10" s="81" customFormat="1" x14ac:dyDescent="0.25">
      <c r="A41" s="84">
        <v>29</v>
      </c>
      <c r="B41" s="76">
        <f t="shared" si="0"/>
        <v>29</v>
      </c>
      <c r="C41" s="77"/>
      <c r="D41" s="77"/>
      <c r="E41" s="78">
        <f t="shared" si="1"/>
        <v>0</v>
      </c>
      <c r="F41" s="79"/>
      <c r="G41" s="78">
        <f t="shared" si="2"/>
        <v>0</v>
      </c>
      <c r="H41" s="80"/>
      <c r="I41" s="74"/>
      <c r="J41" s="74"/>
    </row>
    <row r="42" spans="1:10" s="81" customFormat="1" x14ac:dyDescent="0.25">
      <c r="A42" s="84">
        <v>30</v>
      </c>
      <c r="B42" s="76">
        <f t="shared" si="0"/>
        <v>30</v>
      </c>
      <c r="C42" s="77"/>
      <c r="D42" s="77"/>
      <c r="E42" s="78">
        <f t="shared" si="1"/>
        <v>0</v>
      </c>
      <c r="F42" s="79"/>
      <c r="G42" s="78">
        <f t="shared" si="2"/>
        <v>0</v>
      </c>
      <c r="H42" s="80"/>
      <c r="I42" s="74"/>
      <c r="J42" s="74"/>
    </row>
    <row r="43" spans="1:10" s="81" customFormat="1" x14ac:dyDescent="0.25">
      <c r="A43" s="75">
        <v>31</v>
      </c>
      <c r="B43" s="76">
        <f t="shared" si="0"/>
        <v>31</v>
      </c>
      <c r="C43" s="77"/>
      <c r="D43" s="77"/>
      <c r="E43" s="78">
        <f t="shared" si="1"/>
        <v>0</v>
      </c>
      <c r="F43" s="79"/>
      <c r="G43" s="78">
        <f t="shared" si="2"/>
        <v>0</v>
      </c>
      <c r="H43" s="80"/>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J11:J12"/>
    <mergeCell ref="I44:J44"/>
    <mergeCell ref="I46:J46"/>
    <mergeCell ref="A44:F44"/>
    <mergeCell ref="A46:E46"/>
    <mergeCell ref="E10:E11"/>
    <mergeCell ref="F10:F11"/>
    <mergeCell ref="G10:G11"/>
    <mergeCell ref="A10:A12"/>
    <mergeCell ref="B10:B12"/>
    <mergeCell ref="C11:D12"/>
    <mergeCell ref="E12:H12"/>
    <mergeCell ref="I10:I12"/>
    <mergeCell ref="E5:H5"/>
    <mergeCell ref="A5:D5"/>
    <mergeCell ref="A4:D4"/>
    <mergeCell ref="A2:D2"/>
    <mergeCell ref="E4:H4"/>
    <mergeCell ref="A1:D1"/>
    <mergeCell ref="A3:D3"/>
    <mergeCell ref="E1:H1"/>
    <mergeCell ref="E2:H2"/>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J36" sqref="I21:J36"/>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(E17-F17)</f>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4"/>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J39" sqref="I31:J39"/>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 t="shared" si="2"/>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4"/>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7" zoomScaleNormal="100" workbookViewId="0">
      <selection activeCell="I23" sqref="I23:J35"/>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 t="shared" si="2"/>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4"/>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4" zoomScale="85" zoomScaleNormal="85" workbookViewId="0">
      <selection activeCell="I25" sqref="I25:J39"/>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 t="shared" si="2"/>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4"/>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8" zoomScaleNormal="100" workbookViewId="0">
      <selection activeCell="I19" sqref="I19:J28"/>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 t="shared" si="2"/>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4"/>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3" zoomScaleNormal="100" workbookViewId="0">
      <selection activeCell="I15" sqref="I15:J27"/>
    </sheetView>
  </sheetViews>
  <sheetFormatPr baseColWidth="10" defaultColWidth="11.42578125" defaultRowHeight="15" x14ac:dyDescent="0.25"/>
  <cols>
    <col min="1" max="1" width="4.5703125" style="30" customWidth="1"/>
    <col min="2" max="2" width="3.5703125" style="5" customWidth="1"/>
    <col min="3" max="4" width="7.7109375" style="30" customWidth="1"/>
    <col min="5" max="7" width="8.42578125" style="30" customWidth="1"/>
    <col min="8" max="8" width="17" style="30" customWidth="1"/>
    <col min="9" max="10" width="36.28515625" style="30" customWidth="1"/>
    <col min="11" max="16384" width="11.42578125" style="30"/>
  </cols>
  <sheetData>
    <row r="1" spans="1:10" ht="13.5" customHeight="1" x14ac:dyDescent="0.25">
      <c r="A1" s="91" t="s">
        <v>0</v>
      </c>
      <c r="B1" s="92"/>
      <c r="C1" s="93"/>
      <c r="D1" s="94"/>
      <c r="E1" s="99"/>
      <c r="F1" s="100"/>
      <c r="G1" s="100"/>
      <c r="H1" s="101"/>
      <c r="I1" s="6"/>
      <c r="J1" s="6"/>
    </row>
    <row r="2" spans="1:10" ht="13.5" customHeight="1" x14ac:dyDescent="0.25">
      <c r="A2" s="95" t="s">
        <v>2</v>
      </c>
      <c r="B2" s="96"/>
      <c r="C2" s="97"/>
      <c r="D2" s="98"/>
      <c r="E2" s="102"/>
      <c r="F2" s="100"/>
      <c r="G2" s="100"/>
      <c r="H2" s="101"/>
    </row>
    <row r="3" spans="1:10" ht="13.5" customHeight="1" x14ac:dyDescent="0.25">
      <c r="A3" s="95" t="s">
        <v>1</v>
      </c>
      <c r="B3" s="96"/>
      <c r="C3" s="97"/>
      <c r="D3" s="98"/>
      <c r="E3" s="102"/>
      <c r="F3" s="100"/>
      <c r="G3" s="100"/>
      <c r="H3" s="101"/>
    </row>
    <row r="4" spans="1:10" ht="13.5" customHeight="1" x14ac:dyDescent="0.25">
      <c r="A4" s="91" t="s">
        <v>18</v>
      </c>
      <c r="B4" s="92"/>
      <c r="C4" s="93"/>
      <c r="D4" s="94"/>
      <c r="E4" s="102"/>
      <c r="F4" s="100"/>
      <c r="G4" s="100"/>
      <c r="H4" s="101"/>
    </row>
    <row r="5" spans="1:10" ht="13.5" customHeight="1" x14ac:dyDescent="0.25">
      <c r="A5" s="91" t="s">
        <v>10</v>
      </c>
      <c r="B5" s="92"/>
      <c r="C5" s="93"/>
      <c r="D5" s="94"/>
      <c r="E5" s="103"/>
      <c r="F5" s="104"/>
      <c r="G5" s="104"/>
      <c r="H5" s="105"/>
    </row>
    <row r="6" spans="1:10" ht="15" customHeight="1" x14ac:dyDescent="0.25">
      <c r="A6" s="21" t="s">
        <v>19</v>
      </c>
      <c r="B6" s="18"/>
      <c r="C6" s="18"/>
      <c r="D6" s="19"/>
      <c r="E6" s="20"/>
      <c r="F6" s="18"/>
      <c r="G6" s="18"/>
      <c r="H6" s="19"/>
      <c r="I6" s="22"/>
    </row>
    <row r="7" spans="1:10" ht="13.5" customHeight="1" x14ac:dyDescent="0.25">
      <c r="A7" s="13"/>
      <c r="B7" s="13"/>
      <c r="C7" s="13"/>
      <c r="D7" s="13"/>
      <c r="E7" s="14"/>
      <c r="F7" s="14"/>
      <c r="G7" s="14"/>
      <c r="H7" s="14"/>
    </row>
    <row r="8" spans="1:10" ht="13.5" customHeight="1" x14ac:dyDescent="0.25">
      <c r="A8" s="6" t="s">
        <v>17</v>
      </c>
      <c r="B8" s="13"/>
      <c r="C8" s="13"/>
      <c r="D8" s="13"/>
      <c r="E8" s="14"/>
      <c r="F8" s="14"/>
      <c r="G8" s="14"/>
      <c r="H8" s="14"/>
    </row>
    <row r="9" spans="1:10" ht="14.25" customHeight="1" thickBot="1" x14ac:dyDescent="0.3">
      <c r="B9" s="4"/>
      <c r="D9" s="24"/>
      <c r="E9" s="1"/>
      <c r="F9" s="1"/>
      <c r="G9" s="1"/>
    </row>
    <row r="10" spans="1:10" ht="34.5" customHeight="1" x14ac:dyDescent="0.25">
      <c r="A10" s="118" t="s">
        <v>11</v>
      </c>
      <c r="B10" s="120" t="s">
        <v>12</v>
      </c>
      <c r="C10" s="15" t="s">
        <v>3</v>
      </c>
      <c r="D10" s="15" t="s">
        <v>4</v>
      </c>
      <c r="E10" s="116" t="s">
        <v>6</v>
      </c>
      <c r="F10" s="116" t="s">
        <v>53</v>
      </c>
      <c r="G10" s="116" t="s">
        <v>5</v>
      </c>
      <c r="H10" s="15" t="s">
        <v>14</v>
      </c>
      <c r="I10" s="116" t="s">
        <v>13</v>
      </c>
      <c r="J10" s="16" t="s">
        <v>14</v>
      </c>
    </row>
    <row r="11" spans="1:10" ht="36.75" thickBot="1" x14ac:dyDescent="0.3">
      <c r="A11" s="119"/>
      <c r="B11" s="121"/>
      <c r="C11" s="122" t="s">
        <v>49</v>
      </c>
      <c r="D11" s="123"/>
      <c r="E11" s="117"/>
      <c r="F11" s="117"/>
      <c r="G11" s="117"/>
      <c r="H11" s="17" t="s">
        <v>48</v>
      </c>
      <c r="I11" s="129"/>
      <c r="J11" s="106" t="s">
        <v>15</v>
      </c>
    </row>
    <row r="12" spans="1:10" ht="27.75" customHeight="1" x14ac:dyDescent="0.25">
      <c r="A12" s="119"/>
      <c r="B12" s="121"/>
      <c r="C12" s="124"/>
      <c r="D12" s="125"/>
      <c r="E12" s="126" t="s">
        <v>50</v>
      </c>
      <c r="F12" s="127"/>
      <c r="G12" s="127"/>
      <c r="H12" s="128"/>
      <c r="I12" s="129"/>
      <c r="J12" s="107"/>
    </row>
    <row r="13" spans="1:10" x14ac:dyDescent="0.25">
      <c r="A13" s="7">
        <v>1</v>
      </c>
      <c r="B13" s="8">
        <f t="shared" ref="B13:B43" si="0">DATE(YEAR($E$5),MONTH($E$5),A13)</f>
        <v>1</v>
      </c>
      <c r="C13" s="12"/>
      <c r="D13" s="12"/>
      <c r="E13" s="55">
        <f t="shared" ref="E13:E43" si="1">((D13-C13)*24)</f>
        <v>0</v>
      </c>
      <c r="F13" s="56"/>
      <c r="G13" s="55">
        <f>(E13-F13)</f>
        <v>0</v>
      </c>
      <c r="H13" s="57"/>
      <c r="I13" s="73"/>
      <c r="J13" s="73"/>
    </row>
    <row r="14" spans="1:10" x14ac:dyDescent="0.25">
      <c r="A14" s="9">
        <v>2</v>
      </c>
      <c r="B14" s="8">
        <f t="shared" si="0"/>
        <v>2</v>
      </c>
      <c r="C14" s="12"/>
      <c r="D14" s="12"/>
      <c r="E14" s="55">
        <f t="shared" si="1"/>
        <v>0</v>
      </c>
      <c r="F14" s="56"/>
      <c r="G14" s="55">
        <f t="shared" ref="G14:G43" si="2">(E14-F14)</f>
        <v>0</v>
      </c>
      <c r="H14" s="57"/>
      <c r="I14" s="74"/>
      <c r="J14" s="74"/>
    </row>
    <row r="15" spans="1:10" x14ac:dyDescent="0.25">
      <c r="A15" s="10">
        <v>3</v>
      </c>
      <c r="B15" s="8">
        <f t="shared" si="0"/>
        <v>3</v>
      </c>
      <c r="C15" s="12"/>
      <c r="D15" s="12"/>
      <c r="E15" s="55">
        <f t="shared" si="1"/>
        <v>0</v>
      </c>
      <c r="F15" s="56"/>
      <c r="G15" s="55">
        <f t="shared" si="2"/>
        <v>0</v>
      </c>
      <c r="H15" s="57"/>
      <c r="I15" s="74"/>
      <c r="J15" s="74"/>
    </row>
    <row r="16" spans="1:10" x14ac:dyDescent="0.25">
      <c r="A16" s="7">
        <v>4</v>
      </c>
      <c r="B16" s="8">
        <f t="shared" si="0"/>
        <v>4</v>
      </c>
      <c r="C16" s="12"/>
      <c r="D16" s="12"/>
      <c r="E16" s="55">
        <f t="shared" si="1"/>
        <v>0</v>
      </c>
      <c r="F16" s="56"/>
      <c r="G16" s="55">
        <f t="shared" si="2"/>
        <v>0</v>
      </c>
      <c r="H16" s="57"/>
      <c r="I16" s="74"/>
      <c r="J16" s="74"/>
    </row>
    <row r="17" spans="1:10" x14ac:dyDescent="0.25">
      <c r="A17" s="9">
        <v>5</v>
      </c>
      <c r="B17" s="8">
        <f t="shared" si="0"/>
        <v>5</v>
      </c>
      <c r="C17" s="12"/>
      <c r="D17" s="12"/>
      <c r="E17" s="55">
        <f t="shared" si="1"/>
        <v>0</v>
      </c>
      <c r="F17" s="56"/>
      <c r="G17" s="55">
        <f t="shared" si="2"/>
        <v>0</v>
      </c>
      <c r="H17" s="57"/>
      <c r="I17" s="74"/>
      <c r="J17" s="74"/>
    </row>
    <row r="18" spans="1:10" x14ac:dyDescent="0.25">
      <c r="A18" s="10">
        <v>6</v>
      </c>
      <c r="B18" s="8">
        <f t="shared" si="0"/>
        <v>6</v>
      </c>
      <c r="C18" s="12"/>
      <c r="D18" s="12"/>
      <c r="E18" s="55">
        <f t="shared" si="1"/>
        <v>0</v>
      </c>
      <c r="F18" s="56"/>
      <c r="G18" s="55">
        <f t="shared" si="2"/>
        <v>0</v>
      </c>
      <c r="H18" s="57"/>
      <c r="I18" s="74"/>
      <c r="J18" s="74"/>
    </row>
    <row r="19" spans="1:10" x14ac:dyDescent="0.25">
      <c r="A19" s="7">
        <v>7</v>
      </c>
      <c r="B19" s="8">
        <f t="shared" si="0"/>
        <v>7</v>
      </c>
      <c r="C19" s="12"/>
      <c r="D19" s="12"/>
      <c r="E19" s="55">
        <f t="shared" si="1"/>
        <v>0</v>
      </c>
      <c r="F19" s="56"/>
      <c r="G19" s="55">
        <f t="shared" si="2"/>
        <v>0</v>
      </c>
      <c r="H19" s="57"/>
      <c r="I19" s="74"/>
      <c r="J19" s="74"/>
    </row>
    <row r="20" spans="1:10" x14ac:dyDescent="0.25">
      <c r="A20" s="9">
        <v>8</v>
      </c>
      <c r="B20" s="8">
        <f t="shared" si="0"/>
        <v>8</v>
      </c>
      <c r="C20" s="12"/>
      <c r="D20" s="12"/>
      <c r="E20" s="55">
        <f t="shared" si="1"/>
        <v>0</v>
      </c>
      <c r="F20" s="56"/>
      <c r="G20" s="55">
        <f t="shared" si="2"/>
        <v>0</v>
      </c>
      <c r="H20" s="57"/>
      <c r="I20" s="74"/>
      <c r="J20" s="74"/>
    </row>
    <row r="21" spans="1:10" x14ac:dyDescent="0.25">
      <c r="A21" s="10">
        <v>9</v>
      </c>
      <c r="B21" s="8">
        <f t="shared" si="0"/>
        <v>9</v>
      </c>
      <c r="C21" s="12"/>
      <c r="D21" s="12"/>
      <c r="E21" s="55">
        <f t="shared" si="1"/>
        <v>0</v>
      </c>
      <c r="F21" s="56"/>
      <c r="G21" s="55">
        <f t="shared" si="2"/>
        <v>0</v>
      </c>
      <c r="H21" s="57"/>
      <c r="I21" s="74"/>
      <c r="J21" s="74"/>
    </row>
    <row r="22" spans="1:10" x14ac:dyDescent="0.25">
      <c r="A22" s="7">
        <v>10</v>
      </c>
      <c r="B22" s="8">
        <f t="shared" si="0"/>
        <v>10</v>
      </c>
      <c r="C22" s="12"/>
      <c r="D22" s="12"/>
      <c r="E22" s="55">
        <f t="shared" si="1"/>
        <v>0</v>
      </c>
      <c r="F22" s="56"/>
      <c r="G22" s="55">
        <f t="shared" si="2"/>
        <v>0</v>
      </c>
      <c r="H22" s="57"/>
      <c r="I22" s="74"/>
      <c r="J22" s="74"/>
    </row>
    <row r="23" spans="1:10" x14ac:dyDescent="0.25">
      <c r="A23" s="9">
        <v>11</v>
      </c>
      <c r="B23" s="8">
        <f t="shared" si="0"/>
        <v>11</v>
      </c>
      <c r="C23" s="12"/>
      <c r="D23" s="12"/>
      <c r="E23" s="55">
        <f t="shared" si="1"/>
        <v>0</v>
      </c>
      <c r="F23" s="56"/>
      <c r="G23" s="55">
        <f t="shared" si="2"/>
        <v>0</v>
      </c>
      <c r="H23" s="57"/>
      <c r="I23" s="74"/>
      <c r="J23" s="74"/>
    </row>
    <row r="24" spans="1:10" x14ac:dyDescent="0.25">
      <c r="A24" s="10">
        <v>12</v>
      </c>
      <c r="B24" s="8">
        <f t="shared" si="0"/>
        <v>12</v>
      </c>
      <c r="C24" s="12"/>
      <c r="D24" s="12"/>
      <c r="E24" s="55">
        <f t="shared" si="1"/>
        <v>0</v>
      </c>
      <c r="F24" s="56"/>
      <c r="G24" s="55">
        <f t="shared" si="2"/>
        <v>0</v>
      </c>
      <c r="H24" s="57"/>
      <c r="I24" s="74"/>
      <c r="J24" s="74"/>
    </row>
    <row r="25" spans="1:10" x14ac:dyDescent="0.25">
      <c r="A25" s="7">
        <v>13</v>
      </c>
      <c r="B25" s="8">
        <f t="shared" si="0"/>
        <v>13</v>
      </c>
      <c r="C25" s="12"/>
      <c r="D25" s="12"/>
      <c r="E25" s="55">
        <f t="shared" si="1"/>
        <v>0</v>
      </c>
      <c r="F25" s="56"/>
      <c r="G25" s="55">
        <f t="shared" si="2"/>
        <v>0</v>
      </c>
      <c r="H25" s="57"/>
      <c r="I25" s="74"/>
      <c r="J25" s="74"/>
    </row>
    <row r="26" spans="1:10" x14ac:dyDescent="0.25">
      <c r="A26" s="9">
        <v>14</v>
      </c>
      <c r="B26" s="8">
        <f t="shared" si="0"/>
        <v>14</v>
      </c>
      <c r="C26" s="12"/>
      <c r="D26" s="12"/>
      <c r="E26" s="55">
        <f t="shared" si="1"/>
        <v>0</v>
      </c>
      <c r="F26" s="56"/>
      <c r="G26" s="55">
        <f t="shared" si="2"/>
        <v>0</v>
      </c>
      <c r="H26" s="57"/>
      <c r="I26" s="74"/>
      <c r="J26" s="74"/>
    </row>
    <row r="27" spans="1:10" x14ac:dyDescent="0.25">
      <c r="A27" s="10">
        <v>15</v>
      </c>
      <c r="B27" s="8">
        <f t="shared" si="0"/>
        <v>15</v>
      </c>
      <c r="C27" s="12"/>
      <c r="D27" s="12"/>
      <c r="E27" s="55">
        <f t="shared" si="1"/>
        <v>0</v>
      </c>
      <c r="F27" s="56"/>
      <c r="G27" s="55">
        <f t="shared" si="2"/>
        <v>0</v>
      </c>
      <c r="H27" s="57"/>
      <c r="I27" s="74"/>
      <c r="J27" s="74"/>
    </row>
    <row r="28" spans="1:10" x14ac:dyDescent="0.25">
      <c r="A28" s="7">
        <v>16</v>
      </c>
      <c r="B28" s="8">
        <f t="shared" si="0"/>
        <v>16</v>
      </c>
      <c r="C28" s="12"/>
      <c r="D28" s="12"/>
      <c r="E28" s="55">
        <f t="shared" si="1"/>
        <v>0</v>
      </c>
      <c r="F28" s="56"/>
      <c r="G28" s="55">
        <f t="shared" si="2"/>
        <v>0</v>
      </c>
      <c r="H28" s="57"/>
      <c r="I28" s="74"/>
      <c r="J28" s="74"/>
    </row>
    <row r="29" spans="1:10" x14ac:dyDescent="0.25">
      <c r="A29" s="9">
        <v>17</v>
      </c>
      <c r="B29" s="8">
        <f t="shared" si="0"/>
        <v>17</v>
      </c>
      <c r="C29" s="12"/>
      <c r="D29" s="12"/>
      <c r="E29" s="55">
        <f t="shared" si="1"/>
        <v>0</v>
      </c>
      <c r="F29" s="56"/>
      <c r="G29" s="55">
        <f t="shared" si="2"/>
        <v>0</v>
      </c>
      <c r="H29" s="57"/>
      <c r="I29" s="74"/>
      <c r="J29" s="74"/>
    </row>
    <row r="30" spans="1:10" x14ac:dyDescent="0.25">
      <c r="A30" s="10">
        <v>18</v>
      </c>
      <c r="B30" s="8">
        <f t="shared" si="0"/>
        <v>18</v>
      </c>
      <c r="C30" s="12"/>
      <c r="D30" s="12"/>
      <c r="E30" s="55">
        <f t="shared" si="1"/>
        <v>0</v>
      </c>
      <c r="F30" s="56"/>
      <c r="G30" s="55">
        <f t="shared" si="2"/>
        <v>0</v>
      </c>
      <c r="H30" s="57"/>
      <c r="I30" s="74"/>
      <c r="J30" s="74"/>
    </row>
    <row r="31" spans="1:10" x14ac:dyDescent="0.25">
      <c r="A31" s="7">
        <v>19</v>
      </c>
      <c r="B31" s="8">
        <f t="shared" si="0"/>
        <v>19</v>
      </c>
      <c r="C31" s="12"/>
      <c r="D31" s="12"/>
      <c r="E31" s="55">
        <f t="shared" si="1"/>
        <v>0</v>
      </c>
      <c r="F31" s="56"/>
      <c r="G31" s="55">
        <f t="shared" si="2"/>
        <v>0</v>
      </c>
      <c r="H31" s="57"/>
      <c r="I31" s="74"/>
      <c r="J31" s="74"/>
    </row>
    <row r="32" spans="1:10" x14ac:dyDescent="0.25">
      <c r="A32" s="9">
        <v>20</v>
      </c>
      <c r="B32" s="8">
        <f t="shared" si="0"/>
        <v>20</v>
      </c>
      <c r="C32" s="12"/>
      <c r="D32" s="12"/>
      <c r="E32" s="55">
        <f t="shared" si="1"/>
        <v>0</v>
      </c>
      <c r="F32" s="56"/>
      <c r="G32" s="55">
        <f t="shared" si="2"/>
        <v>0</v>
      </c>
      <c r="H32" s="57"/>
      <c r="I32" s="74"/>
      <c r="J32" s="74"/>
    </row>
    <row r="33" spans="1:10" x14ac:dyDescent="0.25">
      <c r="A33" s="10">
        <v>21</v>
      </c>
      <c r="B33" s="8">
        <f t="shared" si="0"/>
        <v>21</v>
      </c>
      <c r="C33" s="12"/>
      <c r="D33" s="12"/>
      <c r="E33" s="55">
        <f t="shared" si="1"/>
        <v>0</v>
      </c>
      <c r="F33" s="56"/>
      <c r="G33" s="55">
        <f t="shared" si="2"/>
        <v>0</v>
      </c>
      <c r="H33" s="57"/>
      <c r="I33" s="74"/>
      <c r="J33" s="74"/>
    </row>
    <row r="34" spans="1:10" x14ac:dyDescent="0.25">
      <c r="A34" s="7">
        <v>22</v>
      </c>
      <c r="B34" s="8">
        <f t="shared" si="0"/>
        <v>22</v>
      </c>
      <c r="C34" s="12"/>
      <c r="D34" s="12"/>
      <c r="E34" s="55">
        <f t="shared" si="1"/>
        <v>0</v>
      </c>
      <c r="F34" s="56"/>
      <c r="G34" s="55">
        <f t="shared" si="2"/>
        <v>0</v>
      </c>
      <c r="H34" s="57"/>
      <c r="I34" s="74"/>
      <c r="J34" s="74"/>
    </row>
    <row r="35" spans="1:10" x14ac:dyDescent="0.25">
      <c r="A35" s="9">
        <v>23</v>
      </c>
      <c r="B35" s="8">
        <f t="shared" si="0"/>
        <v>23</v>
      </c>
      <c r="C35" s="12"/>
      <c r="D35" s="12"/>
      <c r="E35" s="55">
        <f t="shared" si="1"/>
        <v>0</v>
      </c>
      <c r="F35" s="56"/>
      <c r="G35" s="55">
        <f t="shared" si="2"/>
        <v>0</v>
      </c>
      <c r="H35" s="57"/>
      <c r="I35" s="74"/>
      <c r="J35" s="74"/>
    </row>
    <row r="36" spans="1:10" x14ac:dyDescent="0.25">
      <c r="A36" s="10">
        <v>24</v>
      </c>
      <c r="B36" s="8">
        <f t="shared" si="0"/>
        <v>24</v>
      </c>
      <c r="C36" s="12"/>
      <c r="D36" s="12"/>
      <c r="E36" s="55">
        <f t="shared" si="1"/>
        <v>0</v>
      </c>
      <c r="F36" s="56"/>
      <c r="G36" s="55">
        <f t="shared" si="2"/>
        <v>0</v>
      </c>
      <c r="H36" s="57"/>
      <c r="I36" s="74"/>
      <c r="J36" s="74"/>
    </row>
    <row r="37" spans="1:10" x14ac:dyDescent="0.25">
      <c r="A37" s="11">
        <v>25</v>
      </c>
      <c r="B37" s="8">
        <f t="shared" si="0"/>
        <v>25</v>
      </c>
      <c r="C37" s="12"/>
      <c r="D37" s="12"/>
      <c r="E37" s="55">
        <f t="shared" si="1"/>
        <v>0</v>
      </c>
      <c r="F37" s="56"/>
      <c r="G37" s="55">
        <f t="shared" si="2"/>
        <v>0</v>
      </c>
      <c r="H37" s="57"/>
      <c r="I37" s="74"/>
      <c r="J37" s="74"/>
    </row>
    <row r="38" spans="1:10" x14ac:dyDescent="0.25">
      <c r="A38" s="11">
        <v>26</v>
      </c>
      <c r="B38" s="8">
        <f t="shared" si="0"/>
        <v>26</v>
      </c>
      <c r="C38" s="12"/>
      <c r="D38" s="12"/>
      <c r="E38" s="55">
        <f t="shared" si="1"/>
        <v>0</v>
      </c>
      <c r="F38" s="56"/>
      <c r="G38" s="55">
        <f t="shared" si="2"/>
        <v>0</v>
      </c>
      <c r="H38" s="57"/>
      <c r="I38" s="74"/>
      <c r="J38" s="74"/>
    </row>
    <row r="39" spans="1:10" x14ac:dyDescent="0.25">
      <c r="A39" s="11">
        <v>27</v>
      </c>
      <c r="B39" s="8">
        <f t="shared" si="0"/>
        <v>27</v>
      </c>
      <c r="C39" s="12"/>
      <c r="D39" s="12"/>
      <c r="E39" s="55">
        <f t="shared" si="1"/>
        <v>0</v>
      </c>
      <c r="F39" s="56"/>
      <c r="G39" s="55">
        <f t="shared" si="2"/>
        <v>0</v>
      </c>
      <c r="H39" s="57"/>
      <c r="I39" s="74"/>
      <c r="J39" s="74"/>
    </row>
    <row r="40" spans="1:10" x14ac:dyDescent="0.25">
      <c r="A40" s="11">
        <v>28</v>
      </c>
      <c r="B40" s="8">
        <f t="shared" si="0"/>
        <v>28</v>
      </c>
      <c r="C40" s="12"/>
      <c r="D40" s="12"/>
      <c r="E40" s="55">
        <f t="shared" si="1"/>
        <v>0</v>
      </c>
      <c r="F40" s="56"/>
      <c r="G40" s="55">
        <f t="shared" si="2"/>
        <v>0</v>
      </c>
      <c r="H40" s="57"/>
      <c r="I40" s="74"/>
      <c r="J40" s="74"/>
    </row>
    <row r="41" spans="1:10" x14ac:dyDescent="0.25">
      <c r="A41" s="11">
        <v>29</v>
      </c>
      <c r="B41" s="8">
        <f t="shared" si="0"/>
        <v>29</v>
      </c>
      <c r="C41" s="12"/>
      <c r="D41" s="12"/>
      <c r="E41" s="55">
        <f t="shared" si="1"/>
        <v>0</v>
      </c>
      <c r="F41" s="56"/>
      <c r="G41" s="55">
        <f t="shared" si="2"/>
        <v>0</v>
      </c>
      <c r="H41" s="57"/>
      <c r="I41" s="74"/>
      <c r="J41" s="74"/>
    </row>
    <row r="42" spans="1:10" x14ac:dyDescent="0.25">
      <c r="A42" s="11">
        <v>30</v>
      </c>
      <c r="B42" s="8">
        <f t="shared" si="0"/>
        <v>30</v>
      </c>
      <c r="C42" s="12"/>
      <c r="D42" s="12"/>
      <c r="E42" s="55">
        <f t="shared" si="1"/>
        <v>0</v>
      </c>
      <c r="F42" s="56"/>
      <c r="G42" s="55">
        <f t="shared" si="2"/>
        <v>0</v>
      </c>
      <c r="H42" s="57"/>
      <c r="I42" s="74"/>
      <c r="J42" s="74"/>
    </row>
    <row r="43" spans="1:10" x14ac:dyDescent="0.25">
      <c r="A43" s="7">
        <v>31</v>
      </c>
      <c r="B43" s="8">
        <f t="shared" si="0"/>
        <v>31</v>
      </c>
      <c r="C43" s="12"/>
      <c r="D43" s="12"/>
      <c r="E43" s="55">
        <f t="shared" si="1"/>
        <v>0</v>
      </c>
      <c r="F43" s="56"/>
      <c r="G43" s="55">
        <f t="shared" si="2"/>
        <v>0</v>
      </c>
      <c r="H43" s="57"/>
      <c r="I43" s="74"/>
      <c r="J43" s="74"/>
    </row>
    <row r="44" spans="1:10" ht="15.75" thickBot="1" x14ac:dyDescent="0.3">
      <c r="A44" s="112" t="s">
        <v>7</v>
      </c>
      <c r="B44" s="113"/>
      <c r="C44" s="113"/>
      <c r="D44" s="113"/>
      <c r="E44" s="113"/>
      <c r="F44" s="114"/>
      <c r="G44" s="67">
        <f>SUM(G13:G43)</f>
        <v>0</v>
      </c>
      <c r="H44" s="68">
        <f>SUM(H13:H43)</f>
        <v>0</v>
      </c>
      <c r="I44" s="108" t="s">
        <v>8</v>
      </c>
      <c r="J44" s="109"/>
    </row>
    <row r="45" spans="1:10" x14ac:dyDescent="0.25">
      <c r="G45" s="3"/>
      <c r="H45" s="3"/>
    </row>
    <row r="46" spans="1:10" x14ac:dyDescent="0.25">
      <c r="A46" s="110" t="s">
        <v>9</v>
      </c>
      <c r="B46" s="115"/>
      <c r="C46" s="115"/>
      <c r="D46" s="115"/>
      <c r="E46" s="115"/>
      <c r="G46" s="3"/>
      <c r="H46" s="3"/>
      <c r="I46" s="110" t="s">
        <v>16</v>
      </c>
      <c r="J46" s="111"/>
    </row>
  </sheetData>
  <sheetProtection password="C3B4" sheet="1" objects="1" scenarios="1"/>
  <mergeCells count="23">
    <mergeCell ref="A46:E46"/>
    <mergeCell ref="I46:J46"/>
    <mergeCell ref="I10:I12"/>
    <mergeCell ref="C11:D12"/>
    <mergeCell ref="J11:J12"/>
    <mergeCell ref="E12:H12"/>
    <mergeCell ref="A44:F44"/>
    <mergeCell ref="I44:J44"/>
    <mergeCell ref="A4:D4"/>
    <mergeCell ref="E4:H4"/>
    <mergeCell ref="A5:D5"/>
    <mergeCell ref="E5:H5"/>
    <mergeCell ref="A10:A12"/>
    <mergeCell ref="B10:B12"/>
    <mergeCell ref="E10:E11"/>
    <mergeCell ref="F10:F11"/>
    <mergeCell ref="G10:G11"/>
    <mergeCell ref="A1:D1"/>
    <mergeCell ref="E1:H1"/>
    <mergeCell ref="A2:D2"/>
    <mergeCell ref="E2:H2"/>
    <mergeCell ref="A3:D3"/>
    <mergeCell ref="E3:H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Förderfähigkeitsregeln</vt:lpstr>
      <vt:lpstr>Übersicht</vt:lpstr>
      <vt:lpstr>Jänner</vt:lpstr>
      <vt:lpstr>Februar</vt:lpstr>
      <vt:lpstr>März</vt:lpstr>
      <vt:lpstr>April</vt:lpstr>
      <vt:lpstr>Mai</vt:lpstr>
      <vt:lpstr>Juni</vt:lpstr>
      <vt:lpstr>Juli</vt:lpstr>
      <vt:lpstr>August</vt:lpstr>
      <vt:lpstr>September</vt:lpstr>
      <vt:lpstr>Oktober</vt:lpstr>
      <vt:lpstr>November</vt:lpstr>
      <vt:lpstr>Dezember</vt:lpstr>
    </vt:vector>
  </TitlesOfParts>
  <Company>Land Oberösterreich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Baumgartner, Verena</dc:creator>
  <cp:lastModifiedBy>Baumgartner, Verena</cp:lastModifiedBy>
  <cp:lastPrinted>2015-11-09T13:17:57Z</cp:lastPrinted>
  <dcterms:created xsi:type="dcterms:W3CDTF">2015-08-31T13:19:41Z</dcterms:created>
  <dcterms:modified xsi:type="dcterms:W3CDTF">2016-12-02T08:43:07Z</dcterms:modified>
</cp:coreProperties>
</file>