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Merkblatt" sheetId="1" r:id="rId1"/>
    <sheet name="Summenblatt" sheetId="2" r:id="rId2"/>
    <sheet name="Berechnungsblatt für LP" sheetId="3" r:id="rId3"/>
    <sheet name="Berechnungsblatt für PP1" sheetId="4" r:id="rId4"/>
    <sheet name="Berechnungsblatt für PP2" sheetId="5" r:id="rId5"/>
    <sheet name="Berechnungsblatt für PP3" sheetId="6" r:id="rId6"/>
    <sheet name="Berechnungsblatt für PP4" sheetId="7" r:id="rId7"/>
    <sheet name="Berechnungsblatt für PP5" sheetId="8" r:id="rId8"/>
    <sheet name="Berechnungsblatt für PP6" sheetId="9" r:id="rId9"/>
  </sheets>
  <definedNames>
    <definedName name="_xlnm.Print_Area" localSheetId="2">'Berechnungsblatt für LP'!$A$1:$G$57</definedName>
    <definedName name="_xlnm.Print_Area" localSheetId="3">'Berechnungsblatt für PP1'!$A$1:$G$57</definedName>
    <definedName name="_xlnm.Print_Area" localSheetId="4">'Berechnungsblatt für PP2'!$A$1:$G$57</definedName>
    <definedName name="_xlnm.Print_Area" localSheetId="5">'Berechnungsblatt für PP3'!$A$1:$G$57</definedName>
    <definedName name="_xlnm.Print_Area" localSheetId="6">'Berechnungsblatt für PP4'!$A$1:$G$57</definedName>
    <definedName name="_xlnm.Print_Area" localSheetId="7">'Berechnungsblatt für PP5'!$A$1:$G$57</definedName>
    <definedName name="_xlnm.Print_Area" localSheetId="8">'Berechnungsblatt für PP6'!$A$1:$G$57</definedName>
    <definedName name="_xlnm.Print_Area" localSheetId="0">'Merkblatt'!$B$1:$B$14</definedName>
    <definedName name="_xlnm.Print_Area" localSheetId="1">'Summenblatt'!$A$1:$G$28</definedName>
  </definedNames>
  <calcPr fullCalcOnLoad="1"/>
</workbook>
</file>

<file path=xl/sharedStrings.xml><?xml version="1.0" encoding="utf-8"?>
<sst xmlns="http://schemas.openxmlformats.org/spreadsheetml/2006/main" count="232" uniqueCount="53">
  <si>
    <t>Die Verwaltungsbehörde.</t>
  </si>
  <si>
    <t>Jahr</t>
  </si>
  <si>
    <t>Betriebskosten</t>
  </si>
  <si>
    <t>Einnahmen</t>
  </si>
  <si>
    <t>Restwert</t>
  </si>
  <si>
    <t>EFRE-Quote:</t>
  </si>
  <si>
    <t>Jahr des Projektbeginns:</t>
  </si>
  <si>
    <t>Finanzierungsdefizit:</t>
  </si>
  <si>
    <t>EFRE-Beitrag:</t>
  </si>
  <si>
    <t>durch den Lead-Partner auszufüllen</t>
  </si>
  <si>
    <t>Projekttitel:</t>
  </si>
  <si>
    <t>Barwert
(förderf. Kosten)</t>
  </si>
  <si>
    <t>Investitionskosten:</t>
  </si>
  <si>
    <t>Laufender Betrieb:</t>
  </si>
  <si>
    <t>Entscheidungsbetrag (= Förderbasis):</t>
  </si>
  <si>
    <t>berechnete Werte zur Ermittlung des Entscheidungsbetrags</t>
  </si>
  <si>
    <t>Netto-Einnahmen</t>
  </si>
  <si>
    <t>diskont. Netto-Einnahmen</t>
  </si>
  <si>
    <t>2) Einnahmen sind größer als die laufenden Betriebskosten =&gt; EFRE-Beitrag errechnet sich aus Finanzierungslücke und anteiligen Netto-Einnahmen.</t>
  </si>
  <si>
    <t xml:space="preserve">BERECHNUNGSBLATT ZUR BESTIMMUNG DES FINANZIERUNGSDEFIZITS UND DES EU-ZUSCHUSSES BEI EINNAHMEN SCHAFFENDEN PROJEKTEN </t>
  </si>
  <si>
    <t>(nur für Projekte mit Netto-Einnahmen anwendbar)</t>
  </si>
  <si>
    <t>davon förder-fähige Kosten</t>
  </si>
  <si>
    <t>Barwert (Investitions-kosten)</t>
  </si>
  <si>
    <t>Investitions-kosten</t>
  </si>
  <si>
    <t>1) Es sind keine / negative Netto-Einnahmen zu erwarten =&gt; Methode zur Berechnung der Finanzierungslücke kommt nicht zur Anwendung - finanzielle Nachhaltigkeit des Projekts muss nachgewiesen werden.</t>
  </si>
  <si>
    <t>Nicht diskontierte förderf. Kosten:</t>
  </si>
  <si>
    <t>Zuschussfähige Ausgaben:</t>
  </si>
  <si>
    <t>Realer Zinssatz für die Barwert-berechnung in %:</t>
  </si>
  <si>
    <t>Realer Zinssatz für die Barwert-berechnung:</t>
  </si>
  <si>
    <t>EFRE-Betrag gesamt:</t>
  </si>
  <si>
    <t>Projektteilnehmer</t>
  </si>
  <si>
    <t>EFRE-Betrag</t>
  </si>
  <si>
    <t>LP</t>
  </si>
  <si>
    <t>PP1</t>
  </si>
  <si>
    <t>PP2</t>
  </si>
  <si>
    <t>PP3</t>
  </si>
  <si>
    <t>3) Sollte ein Projektteilnehmer keine Einnahmen generieren, so am Summenblatt der EFRE-Betrag lt. Antragsformular heranzuziehen.</t>
  </si>
  <si>
    <t>PP4</t>
  </si>
  <si>
    <t>PP5</t>
  </si>
  <si>
    <t>PP6</t>
  </si>
  <si>
    <t>Projektteilnehmer:</t>
  </si>
  <si>
    <t>BERECHNUNGSBLATT ZUR BESTIMMUNG DES FINANZIERUNGSDEFIZITS UND DES EU-ZUSCHUSSES BEI EINNAHMEN SCHAFFENDEN PROJEKTEN</t>
  </si>
  <si>
    <t>SUMMENBLATT</t>
  </si>
  <si>
    <t>Werden projektbezogene Einnahmen ausschließlich im für die Förderung relevanten Projektdurchführungszeitraum erzielt (zwischen Projektbeginn und Projektende), so errechnet sich der Entscheidungsbetrag (= Förderbasis) aus den förderfähigen Kosten abzüglich der erzielten Einnahmen.</t>
  </si>
  <si>
    <t>Projekte, welche über den Projektdurchführungszeitraum hinaus Einnahmen erzielen</t>
  </si>
  <si>
    <t>Sind bei einem geförderten Vorhaben über den Projektdurchführungszeitraum hinaus Einnahmen zu erwarten, so errechnet sich der Entscheidungsbetrag aus der sog. Finanzierungsdefizitmethode (siehe Berechnungsblatt Einnahmen).</t>
  </si>
  <si>
    <t>Über einen Zeitraum von 15 Jahren nach Projektende sind darin die zu erwartenden Einnahmen den Betriebskosten gegenüber zu stellen, woraus sich die geschätzten Netto-Einnahmen und das Finanzierungsdefizit errechnen. Der Entscheidungsbetrag (= Förderbasis) errechnet sich dann aus den um das Finanzierungsdefizit reduzierten förderfähigen Kosten.</t>
  </si>
  <si>
    <t>Können die Netto-Einnahmen nicht vorab im Zuge der Antragstellung abgeschätzt werden, so müssen die Projektteilnehmer spätestens zum Zeitpunkt der Schlussabrechnung jeweils für Ihren Projektteil das erwartete Finanzierungsdefizit berechnen.</t>
  </si>
  <si>
    <t>Linz, 25. November 2008</t>
  </si>
  <si>
    <t>EINNAHMEN GEMÄSS ART. 55 DER VO (EG) 1083/2006 - MERKBLATT</t>
  </si>
  <si>
    <t xml:space="preserve">Spätestens zum Zeitpunkt der Schlussabrechnung muss jeder Projektteilnehmer im Ausgabennachweis für die Prüfbestätigung die erzielten Einnahmen anführen.
</t>
  </si>
  <si>
    <t xml:space="preserve">Einnahmen schaffende Projekte sind Vorhaben,
a) die Investitionen in Infrastrukturen betreffen, für deren Nutzung direkte Abgaben erhoben werden, 
b) die den Verkauf oder die Verpachtung bzw. Vermietung von Grundstücken oder Gebäuden
c) oder jede andere Erbringung von Dienstleistungen gegen Entgelt betreffen.
</t>
  </si>
  <si>
    <t>Projekte, welche nur während des Projektdurchführungszeitraums Einnahmen erzielen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</si>
</sst>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0.000"/>
    <numFmt numFmtId="169" formatCode="0.0%"/>
    <numFmt numFmtId="170" formatCode="&quot;Ja&quot;;&quot;Ja&quot;;&quot;Nein&quot;"/>
    <numFmt numFmtId="171" formatCode="&quot;Wahr&quot;;&quot;Wahr&quot;;&quot;Falsch&quot;"/>
    <numFmt numFmtId="172" formatCode="&quot;Ein&quot;;&quot;Ein&quot;;&quot;Aus&quot;"/>
    <numFmt numFmtId="173" formatCode="[$€-2]\ #,##0.00_);[Red]\([$€-2]\ #,##0.00\)"/>
  </numFmts>
  <fonts count="9">
    <font>
      <sz val="10"/>
      <name val="Arial"/>
      <family val="0"/>
    </font>
    <font>
      <sz val="8"/>
      <name val="Arial"/>
      <family val="0"/>
    </font>
    <font>
      <b/>
      <sz val="10"/>
      <name val="Arial"/>
      <family val="2"/>
    </font>
    <font>
      <b/>
      <sz val="14"/>
      <name val="Arial"/>
      <family val="2"/>
    </font>
    <font>
      <b/>
      <sz val="12"/>
      <name val="Arial"/>
      <family val="2"/>
    </font>
    <font>
      <sz val="14"/>
      <name val="Arial"/>
      <family val="0"/>
    </font>
    <font>
      <sz val="9"/>
      <name val="Arial"/>
      <family val="0"/>
    </font>
    <font>
      <u val="single"/>
      <sz val="7.5"/>
      <color indexed="36"/>
      <name val="Arial"/>
      <family val="0"/>
    </font>
    <font>
      <u val="single"/>
      <sz val="7.5"/>
      <color indexed="12"/>
      <name val="Arial"/>
      <family val="0"/>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9">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96">
    <xf numFmtId="0" fontId="0" fillId="0" borderId="0" xfId="0" applyAlignment="1">
      <alignment/>
    </xf>
    <xf numFmtId="168" fontId="0" fillId="0" borderId="0" xfId="0" applyNumberFormat="1" applyAlignment="1">
      <alignment/>
    </xf>
    <xf numFmtId="2" fontId="0" fillId="0" borderId="0" xfId="0" applyNumberFormat="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2" fillId="0" borderId="0" xfId="0" applyFont="1" applyAlignment="1">
      <alignment/>
    </xf>
    <xf numFmtId="0" fontId="0" fillId="0" borderId="0" xfId="0" applyAlignment="1">
      <alignment wrapText="1"/>
    </xf>
    <xf numFmtId="2" fontId="0" fillId="0" borderId="0" xfId="0" applyNumberFormat="1" applyFill="1" applyBorder="1" applyAlignment="1">
      <alignment/>
    </xf>
    <xf numFmtId="10" fontId="0" fillId="0" borderId="0" xfId="19" applyNumberFormat="1" applyFill="1" applyBorder="1" applyAlignment="1">
      <alignment/>
    </xf>
    <xf numFmtId="0" fontId="0" fillId="0" borderId="0" xfId="0" applyFill="1" applyAlignment="1">
      <alignment/>
    </xf>
    <xf numFmtId="1" fontId="0" fillId="0" borderId="0" xfId="0" applyNumberFormat="1" applyAlignment="1">
      <alignment/>
    </xf>
    <xf numFmtId="0" fontId="0" fillId="0" borderId="0" xfId="0" applyBorder="1" applyAlignment="1">
      <alignment/>
    </xf>
    <xf numFmtId="168" fontId="0" fillId="0" borderId="0" xfId="0" applyNumberFormat="1" applyBorder="1" applyAlignment="1">
      <alignment/>
    </xf>
    <xf numFmtId="0" fontId="0" fillId="0" borderId="0" xfId="0" applyAlignment="1">
      <alignment horizontal="right"/>
    </xf>
    <xf numFmtId="0" fontId="0" fillId="0" borderId="0" xfId="0" applyAlignment="1">
      <alignment vertical="center" wrapText="1"/>
    </xf>
    <xf numFmtId="0" fontId="0" fillId="0" borderId="0" xfId="0" applyAlignment="1">
      <alignment vertical="center"/>
    </xf>
    <xf numFmtId="0" fontId="0" fillId="2" borderId="2" xfId="0" applyFill="1" applyBorder="1" applyAlignment="1">
      <alignment/>
    </xf>
    <xf numFmtId="0" fontId="0" fillId="3" borderId="2" xfId="0" applyFill="1" applyBorder="1" applyAlignment="1">
      <alignment/>
    </xf>
    <xf numFmtId="0" fontId="0" fillId="0" borderId="3" xfId="0" applyFill="1" applyBorder="1" applyAlignment="1" applyProtection="1">
      <alignment/>
      <protection locked="0"/>
    </xf>
    <xf numFmtId="0" fontId="4" fillId="0" borderId="0" xfId="0" applyFont="1" applyAlignment="1">
      <alignment/>
    </xf>
    <xf numFmtId="0" fontId="2" fillId="0" borderId="2" xfId="0" applyFont="1" applyBorder="1" applyAlignment="1">
      <alignment horizontal="center" wrapText="1"/>
    </xf>
    <xf numFmtId="0" fontId="2" fillId="0" borderId="2" xfId="0" applyFont="1" applyFill="1" applyBorder="1" applyAlignment="1">
      <alignment horizontal="center" wrapText="1"/>
    </xf>
    <xf numFmtId="167" fontId="2" fillId="3" borderId="2" xfId="16" applyFont="1" applyFill="1" applyBorder="1" applyAlignment="1">
      <alignment/>
    </xf>
    <xf numFmtId="169" fontId="2" fillId="3" borderId="2" xfId="19" applyNumberFormat="1" applyFont="1" applyFill="1" applyBorder="1" applyAlignment="1">
      <alignment/>
    </xf>
    <xf numFmtId="0" fontId="0" fillId="0" borderId="0" xfId="0" applyBorder="1" applyAlignment="1">
      <alignment wrapText="1"/>
    </xf>
    <xf numFmtId="0" fontId="3" fillId="0" borderId="0" xfId="0" applyFont="1" applyAlignment="1">
      <alignment wrapText="1"/>
    </xf>
    <xf numFmtId="0" fontId="0" fillId="0" borderId="0" xfId="0" applyFill="1" applyBorder="1" applyAlignment="1">
      <alignment wrapText="1"/>
    </xf>
    <xf numFmtId="0" fontId="5" fillId="0" borderId="0" xfId="0" applyFont="1" applyAlignment="1">
      <alignment horizontal="center"/>
    </xf>
    <xf numFmtId="0" fontId="4" fillId="0" borderId="0" xfId="0" applyFont="1" applyBorder="1" applyAlignment="1">
      <alignment/>
    </xf>
    <xf numFmtId="0" fontId="0" fillId="4" borderId="0" xfId="0" applyFill="1" applyAlignment="1">
      <alignment/>
    </xf>
    <xf numFmtId="0" fontId="0" fillId="0" borderId="4" xfId="0" applyBorder="1" applyAlignment="1">
      <alignment/>
    </xf>
    <xf numFmtId="9" fontId="0" fillId="0" borderId="0" xfId="19" applyFill="1" applyBorder="1" applyAlignment="1" applyProtection="1">
      <alignment/>
      <protection locked="0"/>
    </xf>
    <xf numFmtId="0" fontId="0" fillId="0" borderId="0" xfId="0" applyAlignment="1">
      <alignment horizontal="left"/>
    </xf>
    <xf numFmtId="0" fontId="0" fillId="0" borderId="5" xfId="0" applyBorder="1" applyAlignment="1">
      <alignment/>
    </xf>
    <xf numFmtId="4" fontId="0" fillId="2" borderId="2" xfId="16" applyNumberFormat="1" applyFill="1" applyBorder="1" applyAlignment="1" applyProtection="1">
      <alignment/>
      <protection locked="0"/>
    </xf>
    <xf numFmtId="4" fontId="0" fillId="0" borderId="2" xfId="16" applyNumberFormat="1" applyFill="1" applyBorder="1" applyAlignment="1">
      <alignment/>
    </xf>
    <xf numFmtId="4" fontId="2" fillId="0" borderId="2" xfId="16" applyNumberFormat="1" applyFont="1" applyFill="1" applyBorder="1" applyAlignment="1">
      <alignment/>
    </xf>
    <xf numFmtId="4" fontId="2" fillId="3" borderId="2" xfId="16" applyNumberFormat="1" applyFont="1" applyFill="1" applyBorder="1" applyAlignment="1">
      <alignment/>
    </xf>
    <xf numFmtId="4" fontId="0" fillId="0" borderId="2" xfId="16" applyNumberFormat="1" applyBorder="1" applyAlignment="1">
      <alignment/>
    </xf>
    <xf numFmtId="4" fontId="2" fillId="0" borderId="2" xfId="16" applyNumberFormat="1" applyFont="1" applyBorder="1" applyAlignment="1">
      <alignment/>
    </xf>
    <xf numFmtId="1" fontId="0" fillId="0" borderId="2" xfId="0" applyNumberFormat="1" applyBorder="1" applyAlignment="1" applyProtection="1">
      <alignment horizontal="center"/>
      <protection/>
    </xf>
    <xf numFmtId="0" fontId="2" fillId="0" borderId="2" xfId="0" applyFont="1" applyBorder="1" applyAlignment="1" applyProtection="1">
      <alignment horizontal="center"/>
      <protection/>
    </xf>
    <xf numFmtId="0" fontId="0" fillId="0" borderId="2" xfId="0" applyBorder="1" applyAlignment="1" applyProtection="1">
      <alignment horizontal="center"/>
      <protection/>
    </xf>
    <xf numFmtId="0" fontId="0" fillId="0" borderId="0" xfId="0" applyBorder="1" applyAlignment="1">
      <alignment horizontal="left"/>
    </xf>
    <xf numFmtId="0" fontId="6" fillId="0" borderId="0" xfId="0" applyFont="1" applyAlignment="1">
      <alignment vertical="center"/>
    </xf>
    <xf numFmtId="167" fontId="2" fillId="0" borderId="0" xfId="16" applyFont="1" applyFill="1" applyBorder="1" applyAlignment="1">
      <alignment/>
    </xf>
    <xf numFmtId="1" fontId="0" fillId="2" borderId="2" xfId="16" applyNumberFormat="1" applyFill="1" applyBorder="1" applyAlignment="1" applyProtection="1">
      <alignment/>
      <protection locked="0"/>
    </xf>
    <xf numFmtId="9" fontId="0" fillId="2" borderId="2" xfId="16" applyNumberFormat="1" applyFill="1" applyBorder="1" applyAlignment="1" applyProtection="1">
      <alignment/>
      <protection locked="0"/>
    </xf>
    <xf numFmtId="49" fontId="0" fillId="0" borderId="0" xfId="16" applyNumberFormat="1" applyFill="1" applyBorder="1" applyAlignment="1" applyProtection="1">
      <alignment/>
      <protection locked="0"/>
    </xf>
    <xf numFmtId="49" fontId="0" fillId="0" borderId="0" xfId="16" applyNumberFormat="1" applyFill="1" applyBorder="1" applyAlignment="1" applyProtection="1">
      <alignment/>
      <protection locked="0"/>
    </xf>
    <xf numFmtId="9" fontId="0" fillId="2" borderId="2" xfId="16" applyNumberFormat="1" applyFill="1" applyBorder="1" applyAlignment="1" applyProtection="1">
      <alignment/>
      <protection locked="0"/>
    </xf>
    <xf numFmtId="1" fontId="0" fillId="2" borderId="2" xfId="16" applyNumberFormat="1" applyFill="1" applyBorder="1" applyAlignment="1" applyProtection="1">
      <alignment/>
      <protection locked="0"/>
    </xf>
    <xf numFmtId="9" fontId="0" fillId="0" borderId="0" xfId="19" applyFill="1" applyBorder="1" applyAlignment="1" applyProtection="1">
      <alignment/>
      <protection locked="0"/>
    </xf>
    <xf numFmtId="4" fontId="0" fillId="2" borderId="2" xfId="16" applyNumberFormat="1" applyFill="1" applyBorder="1" applyAlignment="1" applyProtection="1">
      <alignment/>
      <protection locked="0"/>
    </xf>
    <xf numFmtId="4" fontId="0" fillId="0" borderId="2" xfId="16" applyNumberFormat="1" applyFill="1" applyBorder="1" applyAlignment="1">
      <alignment/>
    </xf>
    <xf numFmtId="4" fontId="0" fillId="0" borderId="2" xfId="16" applyNumberFormat="1" applyBorder="1" applyAlignment="1">
      <alignment/>
    </xf>
    <xf numFmtId="10" fontId="0" fillId="0" borderId="0" xfId="19" applyNumberFormat="1" applyFill="1" applyBorder="1" applyAlignment="1">
      <alignment/>
    </xf>
    <xf numFmtId="169" fontId="2" fillId="0" borderId="0" xfId="19" applyNumberFormat="1" applyFont="1" applyFill="1" applyBorder="1" applyAlignment="1">
      <alignment/>
    </xf>
    <xf numFmtId="0" fontId="0" fillId="0" borderId="2" xfId="0" applyBorder="1" applyAlignment="1">
      <alignment/>
    </xf>
    <xf numFmtId="0" fontId="0" fillId="0" borderId="2" xfId="0" applyBorder="1" applyAlignment="1">
      <alignment/>
    </xf>
    <xf numFmtId="0" fontId="2" fillId="0" borderId="2" xfId="0" applyFont="1" applyBorder="1" applyAlignment="1">
      <alignment horizontal="center"/>
    </xf>
    <xf numFmtId="167" fontId="0" fillId="0" borderId="0" xfId="16" applyFill="1" applyBorder="1" applyAlignment="1">
      <alignment/>
    </xf>
    <xf numFmtId="167" fontId="0" fillId="0" borderId="0" xfId="16" applyFill="1" applyBorder="1" applyAlignment="1">
      <alignment/>
    </xf>
    <xf numFmtId="9" fontId="0" fillId="0" borderId="2" xfId="16" applyNumberFormat="1" applyFill="1" applyBorder="1" applyAlignment="1" applyProtection="1">
      <alignment/>
      <protection/>
    </xf>
    <xf numFmtId="9" fontId="0" fillId="0" borderId="2" xfId="16" applyNumberFormat="1" applyFill="1" applyBorder="1" applyAlignment="1" applyProtection="1">
      <alignment/>
      <protection/>
    </xf>
    <xf numFmtId="0" fontId="0" fillId="0" borderId="0" xfId="0" applyFill="1" applyBorder="1" applyAlignment="1" applyProtection="1">
      <alignment/>
      <protection locked="0"/>
    </xf>
    <xf numFmtId="49" fontId="0" fillId="0" borderId="3" xfId="16" applyNumberFormat="1" applyFill="1" applyBorder="1" applyAlignment="1" applyProtection="1">
      <alignment/>
      <protection locked="0"/>
    </xf>
    <xf numFmtId="49" fontId="0" fillId="2" borderId="2" xfId="16" applyNumberFormat="1" applyFont="1" applyFill="1" applyBorder="1" applyAlignment="1" applyProtection="1">
      <alignment horizontal="center"/>
      <protection locked="0"/>
    </xf>
    <xf numFmtId="49" fontId="0" fillId="2" borderId="2" xfId="16" applyNumberFormat="1" applyFont="1" applyFill="1" applyBorder="1" applyAlignment="1" applyProtection="1">
      <alignment horizontal="center"/>
      <protection locked="0"/>
    </xf>
    <xf numFmtId="49" fontId="0" fillId="0" borderId="0" xfId="16" applyNumberFormat="1" applyFill="1" applyBorder="1" applyAlignment="1" applyProtection="1">
      <alignment/>
      <protection/>
    </xf>
    <xf numFmtId="4" fontId="2" fillId="3" borderId="2" xfId="0" applyNumberFormat="1" applyFont="1" applyFill="1" applyBorder="1" applyAlignment="1" applyProtection="1">
      <alignment/>
      <protection/>
    </xf>
    <xf numFmtId="0" fontId="2" fillId="0" borderId="0" xfId="0" applyFont="1" applyAlignment="1">
      <alignment vertical="center" wrapText="1"/>
    </xf>
    <xf numFmtId="0" fontId="4" fillId="0" borderId="0" xfId="0" applyFont="1" applyAlignment="1">
      <alignment vertical="center" wrapText="1"/>
    </xf>
    <xf numFmtId="0" fontId="0" fillId="4" borderId="0" xfId="0" applyFont="1" applyFill="1" applyAlignment="1">
      <alignment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justify" vertical="center"/>
    </xf>
    <xf numFmtId="0" fontId="0" fillId="0" borderId="0" xfId="0" applyFont="1" applyAlignment="1">
      <alignment horizontal="left" vertical="center" wrapText="1"/>
    </xf>
    <xf numFmtId="4" fontId="0" fillId="0" borderId="2" xfId="0" applyNumberFormat="1" applyFill="1" applyBorder="1" applyAlignment="1" applyProtection="1">
      <alignment/>
      <protection locked="0"/>
    </xf>
    <xf numFmtId="0" fontId="0" fillId="4" borderId="0" xfId="0" applyFill="1" applyAlignment="1">
      <alignment horizontal="right"/>
    </xf>
    <xf numFmtId="0" fontId="5" fillId="0" borderId="0" xfId="0" applyFont="1" applyAlignment="1">
      <alignment horizontal="center"/>
    </xf>
    <xf numFmtId="0" fontId="3" fillId="0" borderId="0" xfId="0" applyFont="1" applyAlignment="1">
      <alignment horizontal="center" wrapText="1"/>
    </xf>
    <xf numFmtId="0" fontId="6" fillId="0" borderId="0" xfId="0" applyFont="1" applyAlignment="1">
      <alignment horizontal="left" vertical="center" wrapText="1"/>
    </xf>
    <xf numFmtId="0" fontId="6" fillId="0" borderId="0" xfId="0" applyFont="1" applyAlignment="1">
      <alignment horizontal="left" vertical="center" wrapText="1"/>
    </xf>
    <xf numFmtId="49" fontId="0" fillId="2" borderId="6" xfId="16" applyNumberFormat="1" applyFill="1" applyBorder="1" applyAlignment="1" applyProtection="1">
      <alignment horizontal="left"/>
      <protection locked="0"/>
    </xf>
    <xf numFmtId="49" fontId="0" fillId="2" borderId="7" xfId="16" applyNumberFormat="1" applyFill="1" applyBorder="1" applyAlignment="1" applyProtection="1">
      <alignment horizontal="left"/>
      <protection locked="0"/>
    </xf>
    <xf numFmtId="49" fontId="0" fillId="2" borderId="8" xfId="16" applyNumberFormat="1" applyFill="1" applyBorder="1" applyAlignment="1" applyProtection="1">
      <alignment horizontal="left"/>
      <protection locked="0"/>
    </xf>
    <xf numFmtId="0" fontId="3" fillId="0" borderId="0" xfId="0" applyFont="1" applyAlignment="1">
      <alignment horizontal="center" vertical="center" wrapText="1"/>
    </xf>
    <xf numFmtId="0" fontId="0" fillId="0" borderId="0" xfId="0" applyFill="1" applyBorder="1" applyAlignment="1">
      <alignment wrapText="1"/>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0" xfId="0" applyAlignment="1">
      <alignment horizontal="left" wrapText="1"/>
    </xf>
    <xf numFmtId="0" fontId="0" fillId="0" borderId="4" xfId="0" applyBorder="1" applyAlignment="1">
      <alignment horizontal="left" wrapText="1"/>
    </xf>
    <xf numFmtId="0" fontId="0" fillId="0" borderId="0" xfId="0" applyBorder="1" applyAlignment="1">
      <alignment horizontal="lef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0</xdr:row>
      <xdr:rowOff>85725</xdr:rowOff>
    </xdr:from>
    <xdr:to>
      <xdr:col>6</xdr:col>
      <xdr:colOff>895350</xdr:colOff>
      <xdr:row>0</xdr:row>
      <xdr:rowOff>876300</xdr:rowOff>
    </xdr:to>
    <xdr:pic>
      <xdr:nvPicPr>
        <xdr:cNvPr id="1" name="Picture 1"/>
        <xdr:cNvPicPr preferRelativeResize="1">
          <a:picLocks noChangeAspect="1"/>
        </xdr:cNvPicPr>
      </xdr:nvPicPr>
      <xdr:blipFill>
        <a:blip r:embed="rId1"/>
        <a:stretch>
          <a:fillRect/>
        </a:stretch>
      </xdr:blipFill>
      <xdr:spPr>
        <a:xfrm>
          <a:off x="4962525" y="85725"/>
          <a:ext cx="18002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0</xdr:row>
      <xdr:rowOff>85725</xdr:rowOff>
    </xdr:from>
    <xdr:to>
      <xdr:col>6</xdr:col>
      <xdr:colOff>895350</xdr:colOff>
      <xdr:row>0</xdr:row>
      <xdr:rowOff>876300</xdr:rowOff>
    </xdr:to>
    <xdr:pic>
      <xdr:nvPicPr>
        <xdr:cNvPr id="1" name="Picture 1"/>
        <xdr:cNvPicPr preferRelativeResize="1">
          <a:picLocks noChangeAspect="1"/>
        </xdr:cNvPicPr>
      </xdr:nvPicPr>
      <xdr:blipFill>
        <a:blip r:embed="rId1"/>
        <a:stretch>
          <a:fillRect/>
        </a:stretch>
      </xdr:blipFill>
      <xdr:spPr>
        <a:xfrm>
          <a:off x="4829175" y="85725"/>
          <a:ext cx="180022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0</xdr:row>
      <xdr:rowOff>85725</xdr:rowOff>
    </xdr:from>
    <xdr:to>
      <xdr:col>6</xdr:col>
      <xdr:colOff>895350</xdr:colOff>
      <xdr:row>0</xdr:row>
      <xdr:rowOff>876300</xdr:rowOff>
    </xdr:to>
    <xdr:pic>
      <xdr:nvPicPr>
        <xdr:cNvPr id="1" name="Picture 1"/>
        <xdr:cNvPicPr preferRelativeResize="1">
          <a:picLocks noChangeAspect="1"/>
        </xdr:cNvPicPr>
      </xdr:nvPicPr>
      <xdr:blipFill>
        <a:blip r:embed="rId1"/>
        <a:stretch>
          <a:fillRect/>
        </a:stretch>
      </xdr:blipFill>
      <xdr:spPr>
        <a:xfrm>
          <a:off x="4829175" y="85725"/>
          <a:ext cx="180022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0</xdr:row>
      <xdr:rowOff>85725</xdr:rowOff>
    </xdr:from>
    <xdr:to>
      <xdr:col>6</xdr:col>
      <xdr:colOff>895350</xdr:colOff>
      <xdr:row>0</xdr:row>
      <xdr:rowOff>876300</xdr:rowOff>
    </xdr:to>
    <xdr:pic>
      <xdr:nvPicPr>
        <xdr:cNvPr id="1" name="Picture 1"/>
        <xdr:cNvPicPr preferRelativeResize="1">
          <a:picLocks noChangeAspect="1"/>
        </xdr:cNvPicPr>
      </xdr:nvPicPr>
      <xdr:blipFill>
        <a:blip r:embed="rId1"/>
        <a:stretch>
          <a:fillRect/>
        </a:stretch>
      </xdr:blipFill>
      <xdr:spPr>
        <a:xfrm>
          <a:off x="4829175" y="85725"/>
          <a:ext cx="180022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0</xdr:row>
      <xdr:rowOff>85725</xdr:rowOff>
    </xdr:from>
    <xdr:to>
      <xdr:col>6</xdr:col>
      <xdr:colOff>895350</xdr:colOff>
      <xdr:row>0</xdr:row>
      <xdr:rowOff>876300</xdr:rowOff>
    </xdr:to>
    <xdr:pic>
      <xdr:nvPicPr>
        <xdr:cNvPr id="1" name="Picture 1"/>
        <xdr:cNvPicPr preferRelativeResize="1">
          <a:picLocks noChangeAspect="1"/>
        </xdr:cNvPicPr>
      </xdr:nvPicPr>
      <xdr:blipFill>
        <a:blip r:embed="rId1"/>
        <a:stretch>
          <a:fillRect/>
        </a:stretch>
      </xdr:blipFill>
      <xdr:spPr>
        <a:xfrm>
          <a:off x="4829175" y="85725"/>
          <a:ext cx="180022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0</xdr:row>
      <xdr:rowOff>85725</xdr:rowOff>
    </xdr:from>
    <xdr:to>
      <xdr:col>6</xdr:col>
      <xdr:colOff>895350</xdr:colOff>
      <xdr:row>0</xdr:row>
      <xdr:rowOff>876300</xdr:rowOff>
    </xdr:to>
    <xdr:pic>
      <xdr:nvPicPr>
        <xdr:cNvPr id="1" name="Picture 1"/>
        <xdr:cNvPicPr preferRelativeResize="1">
          <a:picLocks noChangeAspect="1"/>
        </xdr:cNvPicPr>
      </xdr:nvPicPr>
      <xdr:blipFill>
        <a:blip r:embed="rId1"/>
        <a:stretch>
          <a:fillRect/>
        </a:stretch>
      </xdr:blipFill>
      <xdr:spPr>
        <a:xfrm>
          <a:off x="4829175" y="85725"/>
          <a:ext cx="180022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0</xdr:row>
      <xdr:rowOff>85725</xdr:rowOff>
    </xdr:from>
    <xdr:to>
      <xdr:col>6</xdr:col>
      <xdr:colOff>895350</xdr:colOff>
      <xdr:row>0</xdr:row>
      <xdr:rowOff>876300</xdr:rowOff>
    </xdr:to>
    <xdr:pic>
      <xdr:nvPicPr>
        <xdr:cNvPr id="1" name="Picture 1"/>
        <xdr:cNvPicPr preferRelativeResize="1">
          <a:picLocks noChangeAspect="1"/>
        </xdr:cNvPicPr>
      </xdr:nvPicPr>
      <xdr:blipFill>
        <a:blip r:embed="rId1"/>
        <a:stretch>
          <a:fillRect/>
        </a:stretch>
      </xdr:blipFill>
      <xdr:spPr>
        <a:xfrm>
          <a:off x="4829175" y="85725"/>
          <a:ext cx="1800225"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0</xdr:row>
      <xdr:rowOff>85725</xdr:rowOff>
    </xdr:from>
    <xdr:to>
      <xdr:col>6</xdr:col>
      <xdr:colOff>895350</xdr:colOff>
      <xdr:row>0</xdr:row>
      <xdr:rowOff>876300</xdr:rowOff>
    </xdr:to>
    <xdr:pic>
      <xdr:nvPicPr>
        <xdr:cNvPr id="1" name="Picture 1"/>
        <xdr:cNvPicPr preferRelativeResize="1">
          <a:picLocks noChangeAspect="1"/>
        </xdr:cNvPicPr>
      </xdr:nvPicPr>
      <xdr:blipFill>
        <a:blip r:embed="rId1"/>
        <a:stretch>
          <a:fillRect/>
        </a:stretch>
      </xdr:blipFill>
      <xdr:spPr>
        <a:xfrm>
          <a:off x="4829175" y="85725"/>
          <a:ext cx="18002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14"/>
  <sheetViews>
    <sheetView tabSelected="1" view="pageBreakPreview" zoomScaleSheetLayoutView="100" workbookViewId="0" topLeftCell="A1">
      <selection activeCell="B22" sqref="B21:B22"/>
    </sheetView>
  </sheetViews>
  <sheetFormatPr defaultColWidth="11.421875" defaultRowHeight="12.75"/>
  <cols>
    <col min="1" max="1" width="3.00390625" style="0" customWidth="1"/>
    <col min="2" max="2" width="92.00390625" style="0" customWidth="1"/>
    <col min="3" max="3" width="89.28125" style="0" customWidth="1"/>
  </cols>
  <sheetData>
    <row r="1" spans="2:3" s="15" customFormat="1" ht="32.25" customHeight="1">
      <c r="B1" s="72" t="s">
        <v>49</v>
      </c>
      <c r="C1" s="73"/>
    </row>
    <row r="2" spans="2:3" s="15" customFormat="1" ht="64.5" customHeight="1">
      <c r="B2" s="74" t="s">
        <v>51</v>
      </c>
      <c r="C2" s="73"/>
    </row>
    <row r="3" spans="2:3" s="72" customFormat="1" ht="14.25" customHeight="1">
      <c r="B3" s="77" t="s">
        <v>52</v>
      </c>
      <c r="C3" s="73"/>
    </row>
    <row r="4" spans="2:3" s="76" customFormat="1" ht="49.5" customHeight="1">
      <c r="B4" s="78" t="s">
        <v>43</v>
      </c>
      <c r="C4" s="75"/>
    </row>
    <row r="5" spans="2:3" s="76" customFormat="1" ht="38.25" customHeight="1">
      <c r="B5" s="78" t="s">
        <v>50</v>
      </c>
      <c r="C5" s="75"/>
    </row>
    <row r="6" spans="2:3" s="15" customFormat="1" ht="16.5" customHeight="1">
      <c r="B6" s="77" t="s">
        <v>44</v>
      </c>
      <c r="C6" s="73"/>
    </row>
    <row r="7" spans="2:3" s="15" customFormat="1" ht="46.5" customHeight="1">
      <c r="B7" s="78" t="s">
        <v>45</v>
      </c>
      <c r="C7" s="73"/>
    </row>
    <row r="8" s="16" customFormat="1" ht="58.5" customHeight="1">
      <c r="B8" s="78" t="s">
        <v>46</v>
      </c>
    </row>
    <row r="9" s="16" customFormat="1" ht="42" customHeight="1">
      <c r="B9" s="78" t="s">
        <v>47</v>
      </c>
    </row>
    <row r="10" s="16" customFormat="1" ht="12.75"/>
    <row r="11" s="16" customFormat="1" ht="12.75"/>
    <row r="12" s="16" customFormat="1" ht="12.75"/>
    <row r="13" s="16" customFormat="1" ht="20.25" customHeight="1">
      <c r="B13" s="16" t="s">
        <v>48</v>
      </c>
    </row>
    <row r="14" s="16" customFormat="1" ht="12.75">
      <c r="B14" s="16" t="s">
        <v>0</v>
      </c>
    </row>
  </sheetData>
  <sheetProtection password="C3B4" sheet="1" objects="1" scenarios="1" selectLockedCells="1"/>
  <printOptions/>
  <pageMargins left="0.75" right="0.75" top="2" bottom="1" header="0.4921259845" footer="0.4921259845"/>
  <pageSetup horizontalDpi="600" verticalDpi="600" orientation="portrait" paperSize="9" r:id="rId2"/>
  <headerFooter alignWithMargins="0">
    <oddHeader>&amp;R&amp;G</oddHeader>
    <oddFooter>&amp;R&amp;8&amp;F, &amp;A</oddFooter>
  </headerFooter>
  <legacyDrawingHF r:id="rId1"/>
</worksheet>
</file>

<file path=xl/worksheets/sheet2.xml><?xml version="1.0" encoding="utf-8"?>
<worksheet xmlns="http://schemas.openxmlformats.org/spreadsheetml/2006/main" xmlns:r="http://schemas.openxmlformats.org/officeDocument/2006/relationships">
  <dimension ref="A1:Q28"/>
  <sheetViews>
    <sheetView view="pageBreakPreview" zoomScaleSheetLayoutView="100" workbookViewId="0" topLeftCell="A4">
      <selection activeCell="D14" sqref="D14"/>
    </sheetView>
  </sheetViews>
  <sheetFormatPr defaultColWidth="11.421875" defaultRowHeight="12.75"/>
  <cols>
    <col min="1" max="1" width="16.57421875" style="0" customWidth="1"/>
    <col min="2" max="2" width="10.28125" style="0" customWidth="1"/>
    <col min="3" max="3" width="17.421875" style="0" bestFit="1" customWidth="1"/>
    <col min="4" max="4" width="14.00390625" style="0" customWidth="1"/>
    <col min="5" max="5" width="14.7109375" style="0" customWidth="1"/>
    <col min="6" max="6" width="15.00390625" style="0" customWidth="1"/>
    <col min="7" max="7" width="14.140625" style="0" customWidth="1"/>
    <col min="8" max="8" width="14.7109375" style="0" bestFit="1" customWidth="1"/>
    <col min="9" max="9" width="14.140625" style="0" bestFit="1" customWidth="1"/>
    <col min="10" max="10" width="14.7109375" style="0" bestFit="1" customWidth="1"/>
    <col min="11" max="11" width="3.7109375" style="0" bestFit="1" customWidth="1"/>
  </cols>
  <sheetData>
    <row r="1" spans="1:7" s="30" customFormat="1" ht="84" customHeight="1">
      <c r="A1" s="80"/>
      <c r="B1" s="80"/>
      <c r="C1" s="80"/>
      <c r="D1" s="80"/>
      <c r="E1" s="80"/>
      <c r="F1" s="80"/>
      <c r="G1" s="80"/>
    </row>
    <row r="2" spans="1:12" ht="51.75" customHeight="1">
      <c r="A2" s="82" t="s">
        <v>41</v>
      </c>
      <c r="B2" s="82"/>
      <c r="C2" s="82"/>
      <c r="D2" s="82"/>
      <c r="E2" s="82"/>
      <c r="F2" s="82"/>
      <c r="G2" s="82"/>
      <c r="H2" s="26"/>
      <c r="I2" s="7"/>
      <c r="J2" s="7"/>
      <c r="K2" s="25"/>
      <c r="L2" s="4"/>
    </row>
    <row r="3" spans="1:7" ht="18">
      <c r="A3" s="81" t="s">
        <v>20</v>
      </c>
      <c r="B3" s="81"/>
      <c r="C3" s="81"/>
      <c r="D3" s="81"/>
      <c r="E3" s="81"/>
      <c r="F3" s="81"/>
      <c r="G3" s="81"/>
    </row>
    <row r="4" spans="1:12" ht="51.75" customHeight="1">
      <c r="A4" s="88" t="s">
        <v>42</v>
      </c>
      <c r="B4" s="88"/>
      <c r="C4" s="88"/>
      <c r="D4" s="88"/>
      <c r="E4" s="88"/>
      <c r="F4" s="88"/>
      <c r="G4" s="88"/>
      <c r="H4" s="26"/>
      <c r="I4" s="7"/>
      <c r="J4" s="7"/>
      <c r="K4" s="25"/>
      <c r="L4" s="4"/>
    </row>
    <row r="5" spans="1:7" ht="18">
      <c r="A5" s="28"/>
      <c r="B5" s="28"/>
      <c r="C5" s="28"/>
      <c r="D5" s="28"/>
      <c r="E5" s="28"/>
      <c r="F5" s="28"/>
      <c r="G5" s="28"/>
    </row>
    <row r="6" spans="1:7" ht="18">
      <c r="A6" s="28"/>
      <c r="B6" s="28"/>
      <c r="C6" s="28"/>
      <c r="D6" s="28"/>
      <c r="E6" s="28"/>
      <c r="F6" s="28"/>
      <c r="G6" s="28"/>
    </row>
    <row r="7" spans="1:11" ht="15" customHeight="1">
      <c r="A7" s="16" t="s">
        <v>10</v>
      </c>
      <c r="B7" s="70"/>
      <c r="C7" s="85"/>
      <c r="D7" s="86"/>
      <c r="E7" s="86"/>
      <c r="F7" s="86"/>
      <c r="G7" s="87"/>
      <c r="H7" s="19"/>
      <c r="I7" s="12"/>
      <c r="J7" s="12"/>
      <c r="K7" s="4"/>
    </row>
    <row r="8" spans="1:4" ht="15" customHeight="1">
      <c r="A8" s="33" t="s">
        <v>5</v>
      </c>
      <c r="C8" s="51"/>
      <c r="D8" s="34"/>
    </row>
    <row r="9" ht="27.75" customHeight="1">
      <c r="F9" s="11"/>
    </row>
    <row r="10" spans="1:17" ht="15.75" customHeight="1">
      <c r="A10" s="29" t="s">
        <v>29</v>
      </c>
      <c r="J10" s="5"/>
      <c r="K10" s="5"/>
      <c r="L10" s="5"/>
      <c r="M10" s="8"/>
      <c r="N10" s="8"/>
      <c r="O10" s="8"/>
      <c r="P10" s="8"/>
      <c r="Q10" s="5"/>
    </row>
    <row r="11" spans="2:17" ht="9.75" customHeight="1">
      <c r="B11" s="4"/>
      <c r="C11" s="4"/>
      <c r="D11" s="4"/>
      <c r="E11" s="4"/>
      <c r="F11" s="4"/>
      <c r="J11" s="5"/>
      <c r="K11" s="5"/>
      <c r="L11" s="5"/>
      <c r="M11" s="8"/>
      <c r="N11" s="8"/>
      <c r="O11" s="8"/>
      <c r="P11" s="8"/>
      <c r="Q11" s="5"/>
    </row>
    <row r="12" spans="2:17" ht="12.75" customHeight="1">
      <c r="B12" s="4"/>
      <c r="C12" s="61" t="s">
        <v>30</v>
      </c>
      <c r="D12" s="61" t="s">
        <v>31</v>
      </c>
      <c r="E12" s="5"/>
      <c r="F12" s="4"/>
      <c r="J12" s="5"/>
      <c r="K12" s="5"/>
      <c r="L12" s="5"/>
      <c r="M12" s="8"/>
      <c r="N12" s="8"/>
      <c r="O12" s="8"/>
      <c r="P12" s="8"/>
      <c r="Q12" s="5"/>
    </row>
    <row r="13" spans="2:17" ht="12.75" customHeight="1">
      <c r="B13" s="4"/>
      <c r="C13" s="59" t="s">
        <v>32</v>
      </c>
      <c r="D13" s="79">
        <f>'Berechnungsblatt für LP'!E49</f>
        <v>0</v>
      </c>
      <c r="E13" s="5"/>
      <c r="F13" s="4"/>
      <c r="J13" s="5"/>
      <c r="K13" s="5"/>
      <c r="L13" s="5"/>
      <c r="M13" s="8"/>
      <c r="N13" s="8"/>
      <c r="O13" s="8"/>
      <c r="P13" s="8"/>
      <c r="Q13" s="5"/>
    </row>
    <row r="14" spans="1:17" ht="12.75">
      <c r="A14" s="12"/>
      <c r="B14" s="12"/>
      <c r="C14" s="60" t="s">
        <v>33</v>
      </c>
      <c r="D14" s="79">
        <f>'Berechnungsblatt für PP1'!E50</f>
        <v>0</v>
      </c>
      <c r="E14" s="46"/>
      <c r="J14" s="5"/>
      <c r="K14" s="5"/>
      <c r="L14" s="5"/>
      <c r="M14" s="8"/>
      <c r="N14" s="8"/>
      <c r="O14" s="8"/>
      <c r="P14" s="8"/>
      <c r="Q14" s="5"/>
    </row>
    <row r="15" spans="1:17" ht="12.75">
      <c r="A15" s="12"/>
      <c r="B15" s="12"/>
      <c r="C15" s="60" t="s">
        <v>34</v>
      </c>
      <c r="D15" s="79">
        <f>'Berechnungsblatt für PP2'!E50</f>
        <v>0</v>
      </c>
      <c r="E15" s="46"/>
      <c r="J15" s="5"/>
      <c r="K15" s="5"/>
      <c r="L15" s="5"/>
      <c r="M15" s="8"/>
      <c r="N15" s="8"/>
      <c r="O15" s="8"/>
      <c r="P15" s="8"/>
      <c r="Q15" s="5"/>
    </row>
    <row r="16" spans="1:17" ht="12.75">
      <c r="A16" s="12"/>
      <c r="B16" s="12"/>
      <c r="C16" s="60" t="s">
        <v>35</v>
      </c>
      <c r="D16" s="79">
        <f>'Berechnungsblatt für PP3'!E50</f>
        <v>0</v>
      </c>
      <c r="E16" s="46"/>
      <c r="J16" s="5"/>
      <c r="K16" s="5"/>
      <c r="L16" s="5"/>
      <c r="M16" s="8"/>
      <c r="N16" s="8"/>
      <c r="O16" s="8"/>
      <c r="P16" s="8"/>
      <c r="Q16" s="5"/>
    </row>
    <row r="17" spans="1:17" ht="12.75">
      <c r="A17" s="12"/>
      <c r="B17" s="12"/>
      <c r="C17" s="60" t="s">
        <v>37</v>
      </c>
      <c r="D17" s="79">
        <f>'Berechnungsblatt für PP4'!E50</f>
        <v>0</v>
      </c>
      <c r="E17" s="46"/>
      <c r="J17" s="5"/>
      <c r="K17" s="5"/>
      <c r="L17" s="5"/>
      <c r="M17" s="8"/>
      <c r="N17" s="8"/>
      <c r="O17" s="8"/>
      <c r="P17" s="8"/>
      <c r="Q17" s="5"/>
    </row>
    <row r="18" spans="1:17" ht="12.75">
      <c r="A18" s="12"/>
      <c r="B18" s="12"/>
      <c r="C18" s="60" t="s">
        <v>38</v>
      </c>
      <c r="D18" s="79">
        <f>'Berechnungsblatt für PP5'!E50</f>
        <v>0</v>
      </c>
      <c r="E18" s="46"/>
      <c r="J18" s="5"/>
      <c r="K18" s="5"/>
      <c r="L18" s="5"/>
      <c r="M18" s="8"/>
      <c r="N18" s="8"/>
      <c r="O18" s="8"/>
      <c r="P18" s="8"/>
      <c r="Q18" s="5"/>
    </row>
    <row r="19" spans="1:17" ht="12.75">
      <c r="A19" s="12"/>
      <c r="B19" s="12"/>
      <c r="C19" s="60" t="s">
        <v>39</v>
      </c>
      <c r="D19" s="79">
        <f>'Berechnungsblatt für PP6'!E50</f>
        <v>0</v>
      </c>
      <c r="E19" s="58"/>
      <c r="J19" s="5"/>
      <c r="K19" s="5"/>
      <c r="L19" s="5"/>
      <c r="M19" s="8"/>
      <c r="N19" s="8"/>
      <c r="O19" s="8"/>
      <c r="P19" s="8"/>
      <c r="Q19" s="5"/>
    </row>
    <row r="20" spans="1:17" ht="12.75">
      <c r="A20" s="12"/>
      <c r="B20" s="12"/>
      <c r="C20" s="60"/>
      <c r="D20" s="71">
        <f>SUM(D13:D19)</f>
        <v>0</v>
      </c>
      <c r="E20" s="46"/>
      <c r="J20" s="5"/>
      <c r="K20" s="5"/>
      <c r="L20" s="5"/>
      <c r="M20" s="8"/>
      <c r="N20" s="8"/>
      <c r="O20" s="8"/>
      <c r="P20" s="8"/>
      <c r="Q20" s="5"/>
    </row>
    <row r="21" spans="1:17" ht="12.75">
      <c r="A21" s="12"/>
      <c r="B21" s="44"/>
      <c r="C21" s="44"/>
      <c r="D21" s="44"/>
      <c r="E21" s="46"/>
      <c r="J21" s="5"/>
      <c r="K21" s="5"/>
      <c r="L21" s="5"/>
      <c r="M21" s="8"/>
      <c r="N21" s="8"/>
      <c r="O21" s="8"/>
      <c r="P21" s="8"/>
      <c r="Q21" s="5"/>
    </row>
    <row r="22" spans="1:17" ht="12.75">
      <c r="A22" s="12"/>
      <c r="B22" s="44"/>
      <c r="C22" s="44"/>
      <c r="D22" s="44"/>
      <c r="E22" s="46"/>
      <c r="J22" s="5"/>
      <c r="K22" s="5"/>
      <c r="L22" s="5"/>
      <c r="M22" s="8"/>
      <c r="N22" s="8"/>
      <c r="O22" s="8"/>
      <c r="P22" s="8"/>
      <c r="Q22" s="5"/>
    </row>
    <row r="23" spans="1:17" ht="12.75">
      <c r="A23" s="12"/>
      <c r="B23" s="44"/>
      <c r="C23" s="44"/>
      <c r="D23" s="44"/>
      <c r="E23" s="46"/>
      <c r="J23" s="5"/>
      <c r="K23" s="5"/>
      <c r="L23" s="5"/>
      <c r="M23" s="8"/>
      <c r="N23" s="8"/>
      <c r="O23" s="8"/>
      <c r="P23" s="8"/>
      <c r="Q23" s="5"/>
    </row>
    <row r="24" spans="1:17" ht="12.75">
      <c r="A24" s="4"/>
      <c r="F24" s="2"/>
      <c r="G24" s="2"/>
      <c r="J24" s="5"/>
      <c r="K24" s="5"/>
      <c r="L24" s="5"/>
      <c r="M24" s="8"/>
      <c r="N24" s="8"/>
      <c r="O24" s="8"/>
      <c r="P24" s="8"/>
      <c r="Q24" s="5"/>
    </row>
    <row r="25" spans="1:17" ht="12" customHeight="1">
      <c r="A25" s="5"/>
      <c r="B25" s="16"/>
      <c r="C25" s="15"/>
      <c r="D25" s="15"/>
      <c r="E25" s="15"/>
      <c r="F25" s="15"/>
      <c r="G25" s="15"/>
      <c r="H25" s="57"/>
      <c r="J25" s="5"/>
      <c r="K25" s="5"/>
      <c r="L25" s="5"/>
      <c r="M25" s="5"/>
      <c r="N25" s="5"/>
      <c r="O25" s="5"/>
      <c r="P25" s="5"/>
      <c r="Q25" s="5"/>
    </row>
    <row r="26" spans="1:17" ht="30" customHeight="1">
      <c r="A26" s="83" t="s">
        <v>24</v>
      </c>
      <c r="B26" s="83"/>
      <c r="C26" s="83"/>
      <c r="D26" s="83"/>
      <c r="E26" s="83"/>
      <c r="F26" s="83"/>
      <c r="G26" s="83"/>
      <c r="H26" s="15"/>
      <c r="J26" s="5"/>
      <c r="K26" s="5"/>
      <c r="L26" s="5"/>
      <c r="M26" s="5"/>
      <c r="N26" s="5"/>
      <c r="O26" s="5"/>
      <c r="P26" s="5"/>
      <c r="Q26" s="5"/>
    </row>
    <row r="27" spans="1:8" ht="30" customHeight="1">
      <c r="A27" s="83" t="s">
        <v>18</v>
      </c>
      <c r="B27" s="83"/>
      <c r="C27" s="83"/>
      <c r="D27" s="83"/>
      <c r="E27" s="83"/>
      <c r="F27" s="83"/>
      <c r="G27" s="83"/>
      <c r="H27" s="15"/>
    </row>
    <row r="28" spans="1:8" ht="30.75" customHeight="1">
      <c r="A28" s="84" t="s">
        <v>36</v>
      </c>
      <c r="B28" s="84"/>
      <c r="C28" s="84"/>
      <c r="D28" s="84"/>
      <c r="E28" s="84"/>
      <c r="F28" s="84"/>
      <c r="G28" s="84"/>
      <c r="H28" s="15"/>
    </row>
  </sheetData>
  <sheetProtection sheet="1" objects="1" scenarios="1" selectLockedCells="1"/>
  <mergeCells count="8">
    <mergeCell ref="A27:G27"/>
    <mergeCell ref="A28:G28"/>
    <mergeCell ref="C7:G7"/>
    <mergeCell ref="A4:G4"/>
    <mergeCell ref="A1:G1"/>
    <mergeCell ref="A3:G3"/>
    <mergeCell ref="A2:G2"/>
    <mergeCell ref="A26:G26"/>
  </mergeCells>
  <printOptions horizontalCentered="1"/>
  <pageMargins left="0.7874015748031497" right="0.7480314960629921" top="0.3937007874015748" bottom="0.9448818897637796" header="0.3937007874015748" footer="0.31496062992125984"/>
  <pageSetup fitToHeight="0" horizontalDpi="600" verticalDpi="600" orientation="portrait" paperSize="9" scale="77" r:id="rId2"/>
  <headerFooter alignWithMargins="0">
    <oddFooter xml:space="preserve">&amp;R&amp;9&amp;F,&amp;A </oddFooter>
  </headerFooter>
  <drawing r:id="rId1"/>
</worksheet>
</file>

<file path=xl/worksheets/sheet3.xml><?xml version="1.0" encoding="utf-8"?>
<worksheet xmlns="http://schemas.openxmlformats.org/spreadsheetml/2006/main" xmlns:r="http://schemas.openxmlformats.org/officeDocument/2006/relationships">
  <dimension ref="A1:Q57"/>
  <sheetViews>
    <sheetView view="pageBreakPreview" zoomScaleSheetLayoutView="100" workbookViewId="0" topLeftCell="A13">
      <selection activeCell="E37" sqref="E37"/>
    </sheetView>
  </sheetViews>
  <sheetFormatPr defaultColWidth="11.421875" defaultRowHeight="12.75"/>
  <cols>
    <col min="1" max="1" width="16.57421875" style="0" customWidth="1"/>
    <col min="2" max="2" width="10.28125" style="0" customWidth="1"/>
    <col min="3" max="3" width="15.421875" style="0" customWidth="1"/>
    <col min="4" max="4" width="14.00390625" style="0" customWidth="1"/>
    <col min="5" max="5" width="14.7109375" style="0" customWidth="1"/>
    <col min="6" max="6" width="15.00390625" style="0" customWidth="1"/>
    <col min="7" max="7" width="14.140625" style="0" customWidth="1"/>
    <col min="8" max="8" width="14.7109375" style="0" bestFit="1" customWidth="1"/>
    <col min="9" max="9" width="14.140625" style="0" bestFit="1" customWidth="1"/>
    <col min="10" max="10" width="14.7109375" style="0" bestFit="1" customWidth="1"/>
    <col min="11" max="11" width="3.7109375" style="0" bestFit="1" customWidth="1"/>
  </cols>
  <sheetData>
    <row r="1" spans="1:7" s="30" customFormat="1" ht="84" customHeight="1">
      <c r="A1" s="80"/>
      <c r="B1" s="80"/>
      <c r="C1" s="80"/>
      <c r="D1" s="80"/>
      <c r="E1" s="80"/>
      <c r="F1" s="80"/>
      <c r="G1" s="80"/>
    </row>
    <row r="2" spans="1:12" ht="51.75" customHeight="1">
      <c r="A2" s="82" t="s">
        <v>19</v>
      </c>
      <c r="B2" s="82"/>
      <c r="C2" s="82"/>
      <c r="D2" s="82"/>
      <c r="E2" s="82"/>
      <c r="F2" s="82"/>
      <c r="G2" s="82"/>
      <c r="H2" s="26"/>
      <c r="I2" s="7"/>
      <c r="J2" s="7"/>
      <c r="K2" s="25"/>
      <c r="L2" s="4"/>
    </row>
    <row r="3" spans="1:7" ht="18">
      <c r="A3" s="81" t="s">
        <v>20</v>
      </c>
      <c r="B3" s="81"/>
      <c r="C3" s="81"/>
      <c r="D3" s="81"/>
      <c r="E3" s="81"/>
      <c r="F3" s="81"/>
      <c r="G3" s="81"/>
    </row>
    <row r="4" spans="1:7" ht="18">
      <c r="A4" s="28"/>
      <c r="B4" s="28"/>
      <c r="C4" s="28"/>
      <c r="D4" s="28"/>
      <c r="E4" s="28"/>
      <c r="F4" s="28"/>
      <c r="G4" s="28"/>
    </row>
    <row r="5" spans="1:11" ht="15" customHeight="1">
      <c r="A5" s="16" t="s">
        <v>40</v>
      </c>
      <c r="B5" s="49"/>
      <c r="C5" s="69" t="s">
        <v>32</v>
      </c>
      <c r="D5" s="67"/>
      <c r="E5" s="49"/>
      <c r="F5" s="49"/>
      <c r="G5" s="49"/>
      <c r="H5" s="66"/>
      <c r="I5" s="12"/>
      <c r="J5" s="12"/>
      <c r="K5" s="4"/>
    </row>
    <row r="6" spans="1:4" ht="15" customHeight="1">
      <c r="A6" s="33" t="s">
        <v>5</v>
      </c>
      <c r="C6" s="48"/>
      <c r="D6" s="4"/>
    </row>
    <row r="7" spans="1:10" ht="15" customHeight="1">
      <c r="A7" s="93" t="s">
        <v>6</v>
      </c>
      <c r="B7" s="94"/>
      <c r="C7" s="47">
        <v>2008</v>
      </c>
      <c r="D7" s="4"/>
      <c r="F7" s="14"/>
      <c r="G7" s="62"/>
      <c r="J7" s="4"/>
    </row>
    <row r="8" spans="1:7" ht="24.75" customHeight="1">
      <c r="A8" s="95" t="s">
        <v>28</v>
      </c>
      <c r="B8" s="94"/>
      <c r="C8" s="64">
        <v>0.05</v>
      </c>
      <c r="D8" s="4"/>
      <c r="E8" s="4"/>
      <c r="F8" s="14"/>
      <c r="G8" s="9"/>
    </row>
    <row r="9" spans="1:14" ht="27.75" customHeight="1">
      <c r="A9" s="89"/>
      <c r="B9" s="89"/>
      <c r="C9" s="32"/>
      <c r="D9" s="4"/>
      <c r="N9" s="4"/>
    </row>
    <row r="10" spans="1:14" ht="15.75" customHeight="1">
      <c r="A10" s="20" t="s">
        <v>12</v>
      </c>
      <c r="B10" s="27"/>
      <c r="C10" s="32"/>
      <c r="N10" s="4"/>
    </row>
    <row r="11" spans="1:3" ht="9.75" customHeight="1">
      <c r="A11" s="20"/>
      <c r="C11" s="6"/>
    </row>
    <row r="12" spans="2:10" ht="45" customHeight="1">
      <c r="B12" s="21" t="s">
        <v>1</v>
      </c>
      <c r="C12" s="21" t="s">
        <v>23</v>
      </c>
      <c r="D12" s="21" t="s">
        <v>21</v>
      </c>
      <c r="E12" s="21" t="s">
        <v>22</v>
      </c>
      <c r="F12" s="22" t="s">
        <v>11</v>
      </c>
      <c r="H12" s="4"/>
      <c r="I12" s="4"/>
      <c r="J12" s="4"/>
    </row>
    <row r="13" spans="2:10" ht="12.75" customHeight="1">
      <c r="B13" s="41">
        <f>C7</f>
        <v>2008</v>
      </c>
      <c r="C13" s="35"/>
      <c r="D13" s="35"/>
      <c r="E13" s="36">
        <f>C13*1/(1+$C$8)^(1+B13-B$13)</f>
        <v>0</v>
      </c>
      <c r="F13" s="36">
        <f>D13*1/(1+$C$8)^(1+B13-B$13)</f>
        <v>0</v>
      </c>
      <c r="H13" s="4"/>
      <c r="I13" s="4"/>
      <c r="J13" s="4"/>
    </row>
    <row r="14" spans="2:10" ht="12.75">
      <c r="B14" s="41">
        <f>B13+1</f>
        <v>2009</v>
      </c>
      <c r="C14" s="35"/>
      <c r="D14" s="35"/>
      <c r="E14" s="36">
        <f>C14*1/(1+$C$8)^(1+B14-B$13)</f>
        <v>0</v>
      </c>
      <c r="F14" s="36">
        <f>D14*1/(1+$C$8)^(1+B14-B$13)</f>
        <v>0</v>
      </c>
      <c r="H14" s="4"/>
      <c r="I14" s="4"/>
      <c r="J14" s="4"/>
    </row>
    <row r="15" spans="2:10" ht="12.75">
      <c r="B15" s="41">
        <f>B14+1</f>
        <v>2010</v>
      </c>
      <c r="C15" s="35"/>
      <c r="D15" s="35"/>
      <c r="E15" s="36">
        <f>C15*1/(1+$C$8)^(1+B15-B$13)</f>
        <v>0</v>
      </c>
      <c r="F15" s="36">
        <f>D15*1/(1+$C$8)^(1+B15-B$13)</f>
        <v>0</v>
      </c>
      <c r="H15" s="4"/>
      <c r="I15" s="4"/>
      <c r="J15" s="4"/>
    </row>
    <row r="16" spans="2:10" ht="12.75">
      <c r="B16" s="41">
        <f>B15+1</f>
        <v>2011</v>
      </c>
      <c r="C16" s="35"/>
      <c r="D16" s="35"/>
      <c r="E16" s="36">
        <f>C16*1/(1+$C$8)^(1+B16-B$13)</f>
        <v>0</v>
      </c>
      <c r="F16" s="36">
        <f>D16*1/(1+$C$8)^(1+B16-B$13)</f>
        <v>0</v>
      </c>
      <c r="H16" s="4"/>
      <c r="I16" s="4"/>
      <c r="J16" s="4"/>
    </row>
    <row r="17" spans="2:10" ht="12.75">
      <c r="B17" s="41">
        <f>B16+1</f>
        <v>2012</v>
      </c>
      <c r="C17" s="35"/>
      <c r="D17" s="35"/>
      <c r="E17" s="36">
        <f>C17*1/(1+$C$8)^(1+B17-B$13)</f>
        <v>0</v>
      </c>
      <c r="F17" s="36">
        <f>D17*1/(1+$C$8)^(1+B17-B$13)</f>
        <v>0</v>
      </c>
      <c r="H17" s="4"/>
      <c r="I17" s="4"/>
      <c r="J17" s="4"/>
    </row>
    <row r="18" spans="2:10" ht="12.75">
      <c r="B18" s="42"/>
      <c r="C18" s="37">
        <f>SUM(C13:C17)</f>
        <v>0</v>
      </c>
      <c r="D18" s="37">
        <f>SUM(D13:D17)</f>
        <v>0</v>
      </c>
      <c r="E18" s="38">
        <f>SUM(E13:E17)</f>
        <v>0</v>
      </c>
      <c r="F18" s="38">
        <f>SUM(F13:F17)</f>
        <v>0</v>
      </c>
      <c r="H18" s="4"/>
      <c r="I18" s="4"/>
      <c r="J18" s="4"/>
    </row>
    <row r="19" spans="1:10" ht="12.75">
      <c r="A19" s="10"/>
      <c r="B19" s="10"/>
      <c r="C19" s="5"/>
      <c r="D19" s="5"/>
      <c r="E19" s="5"/>
      <c r="F19" s="5"/>
      <c r="G19" s="5"/>
      <c r="H19" s="5"/>
      <c r="I19" s="4"/>
      <c r="J19" s="4"/>
    </row>
    <row r="20" spans="1:10" ht="15.75">
      <c r="A20" s="20" t="s">
        <v>13</v>
      </c>
      <c r="B20" s="10"/>
      <c r="C20" s="5"/>
      <c r="D20" s="5"/>
      <c r="E20" s="5"/>
      <c r="F20" s="5"/>
      <c r="G20" s="5"/>
      <c r="H20" s="5"/>
      <c r="I20" s="4"/>
      <c r="J20" s="4"/>
    </row>
    <row r="21" spans="1:9" ht="9.75" customHeight="1">
      <c r="A21" s="20"/>
      <c r="B21" s="6"/>
      <c r="H21" s="4"/>
      <c r="I21" s="4"/>
    </row>
    <row r="22" spans="2:12" ht="32.25" customHeight="1">
      <c r="B22" s="21" t="s">
        <v>1</v>
      </c>
      <c r="C22" s="21" t="s">
        <v>3</v>
      </c>
      <c r="D22" s="21" t="s">
        <v>2</v>
      </c>
      <c r="E22" s="21" t="s">
        <v>4</v>
      </c>
      <c r="F22" s="21" t="s">
        <v>16</v>
      </c>
      <c r="G22" s="22" t="s">
        <v>17</v>
      </c>
      <c r="J22" s="4"/>
      <c r="K22" s="5"/>
      <c r="L22" s="4"/>
    </row>
    <row r="23" spans="2:12" ht="12.75">
      <c r="B23" s="41">
        <f>C7</f>
        <v>2008</v>
      </c>
      <c r="C23" s="35"/>
      <c r="D23" s="35"/>
      <c r="E23" s="35"/>
      <c r="F23" s="39">
        <f>(C23-D23)+E23</f>
        <v>0</v>
      </c>
      <c r="G23" s="39">
        <f>F23*1/(1+$C$9)^(1+B23-B$23)</f>
        <v>0</v>
      </c>
      <c r="J23" s="13"/>
      <c r="K23" s="4"/>
      <c r="L23" s="4"/>
    </row>
    <row r="24" spans="2:12" ht="12.75">
      <c r="B24" s="41">
        <f>B23+1</f>
        <v>2009</v>
      </c>
      <c r="C24" s="35"/>
      <c r="D24" s="35"/>
      <c r="E24" s="35"/>
      <c r="F24" s="39">
        <f>(C24-D24)+E24</f>
        <v>0</v>
      </c>
      <c r="G24" s="39">
        <f>F24*1/(1+$C$9)^(1+B24-B$23)</f>
        <v>0</v>
      </c>
      <c r="J24" s="13"/>
      <c r="K24" s="4"/>
      <c r="L24" s="4"/>
    </row>
    <row r="25" spans="2:12" ht="12.75">
      <c r="B25" s="41">
        <f aca="true" t="shared" si="0" ref="B25:B41">B24+1</f>
        <v>2010</v>
      </c>
      <c r="C25" s="35"/>
      <c r="D25" s="35"/>
      <c r="E25" s="35"/>
      <c r="F25" s="39">
        <f>(C25-D25)+E25</f>
        <v>0</v>
      </c>
      <c r="G25" s="39">
        <f aca="true" t="shared" si="1" ref="G25:G41">F25*1/(1+$C$8)^(1+B25-B$23)</f>
        <v>0</v>
      </c>
      <c r="J25" s="13"/>
      <c r="K25" s="4"/>
      <c r="L25" s="4"/>
    </row>
    <row r="26" spans="2:12" ht="12.75">
      <c r="B26" s="41">
        <f t="shared" si="0"/>
        <v>2011</v>
      </c>
      <c r="C26" s="35"/>
      <c r="D26" s="35"/>
      <c r="E26" s="35"/>
      <c r="F26" s="39">
        <f>(C26-D26)+E26</f>
        <v>0</v>
      </c>
      <c r="G26" s="39">
        <f t="shared" si="1"/>
        <v>0</v>
      </c>
      <c r="J26" s="13"/>
      <c r="K26" s="4"/>
      <c r="L26" s="4"/>
    </row>
    <row r="27" spans="2:12" ht="12.75">
      <c r="B27" s="41">
        <f t="shared" si="0"/>
        <v>2012</v>
      </c>
      <c r="C27" s="35"/>
      <c r="D27" s="35"/>
      <c r="E27" s="35"/>
      <c r="F27" s="39">
        <f aca="true" t="shared" si="2" ref="F27:F41">(C27-D27)+E27</f>
        <v>0</v>
      </c>
      <c r="G27" s="39">
        <f t="shared" si="1"/>
        <v>0</v>
      </c>
      <c r="J27" s="13"/>
      <c r="K27" s="4"/>
      <c r="L27" s="4"/>
    </row>
    <row r="28" spans="2:10" ht="12.75">
      <c r="B28" s="41">
        <f t="shared" si="0"/>
        <v>2013</v>
      </c>
      <c r="C28" s="35"/>
      <c r="D28" s="35"/>
      <c r="E28" s="35"/>
      <c r="F28" s="39">
        <f t="shared" si="2"/>
        <v>0</v>
      </c>
      <c r="G28" s="39">
        <f t="shared" si="1"/>
        <v>0</v>
      </c>
      <c r="J28" s="1"/>
    </row>
    <row r="29" spans="2:10" ht="12.75">
      <c r="B29" s="41">
        <f t="shared" si="0"/>
        <v>2014</v>
      </c>
      <c r="C29" s="35"/>
      <c r="D29" s="35"/>
      <c r="E29" s="35"/>
      <c r="F29" s="39">
        <f t="shared" si="2"/>
        <v>0</v>
      </c>
      <c r="G29" s="39">
        <f t="shared" si="1"/>
        <v>0</v>
      </c>
      <c r="J29" s="1"/>
    </row>
    <row r="30" spans="2:10" ht="12.75">
      <c r="B30" s="41">
        <f t="shared" si="0"/>
        <v>2015</v>
      </c>
      <c r="C30" s="35"/>
      <c r="D30" s="35"/>
      <c r="E30" s="35"/>
      <c r="F30" s="39">
        <f t="shared" si="2"/>
        <v>0</v>
      </c>
      <c r="G30" s="39">
        <f t="shared" si="1"/>
        <v>0</v>
      </c>
      <c r="J30" s="1"/>
    </row>
    <row r="31" spans="2:10" ht="12.75">
      <c r="B31" s="41">
        <f t="shared" si="0"/>
        <v>2016</v>
      </c>
      <c r="C31" s="35"/>
      <c r="D31" s="35"/>
      <c r="E31" s="35"/>
      <c r="F31" s="39">
        <f t="shared" si="2"/>
        <v>0</v>
      </c>
      <c r="G31" s="39">
        <f t="shared" si="1"/>
        <v>0</v>
      </c>
      <c r="J31" s="1"/>
    </row>
    <row r="32" spans="2:10" ht="12.75">
      <c r="B32" s="41">
        <f t="shared" si="0"/>
        <v>2017</v>
      </c>
      <c r="C32" s="35"/>
      <c r="D32" s="35"/>
      <c r="E32" s="35"/>
      <c r="F32" s="39">
        <f t="shared" si="2"/>
        <v>0</v>
      </c>
      <c r="G32" s="39">
        <f t="shared" si="1"/>
        <v>0</v>
      </c>
      <c r="J32" s="1"/>
    </row>
    <row r="33" spans="2:10" ht="12.75">
      <c r="B33" s="41">
        <f t="shared" si="0"/>
        <v>2018</v>
      </c>
      <c r="C33" s="35"/>
      <c r="D33" s="35"/>
      <c r="E33" s="35"/>
      <c r="F33" s="39">
        <f t="shared" si="2"/>
        <v>0</v>
      </c>
      <c r="G33" s="39">
        <f t="shared" si="1"/>
        <v>0</v>
      </c>
      <c r="J33" s="1"/>
    </row>
    <row r="34" spans="2:10" ht="12.75">
      <c r="B34" s="41">
        <f t="shared" si="0"/>
        <v>2019</v>
      </c>
      <c r="C34" s="35"/>
      <c r="D34" s="35"/>
      <c r="E34" s="35"/>
      <c r="F34" s="39">
        <f t="shared" si="2"/>
        <v>0</v>
      </c>
      <c r="G34" s="39">
        <f t="shared" si="1"/>
        <v>0</v>
      </c>
      <c r="J34" s="1"/>
    </row>
    <row r="35" spans="2:10" ht="12.75">
      <c r="B35" s="41">
        <f t="shared" si="0"/>
        <v>2020</v>
      </c>
      <c r="C35" s="35"/>
      <c r="D35" s="35"/>
      <c r="E35" s="35"/>
      <c r="F35" s="39">
        <f t="shared" si="2"/>
        <v>0</v>
      </c>
      <c r="G35" s="39">
        <f t="shared" si="1"/>
        <v>0</v>
      </c>
      <c r="J35" s="1"/>
    </row>
    <row r="36" spans="2:10" ht="12.75">
      <c r="B36" s="41">
        <f t="shared" si="0"/>
        <v>2021</v>
      </c>
      <c r="C36" s="35"/>
      <c r="D36" s="35"/>
      <c r="E36" s="35"/>
      <c r="F36" s="39">
        <f t="shared" si="2"/>
        <v>0</v>
      </c>
      <c r="G36" s="39">
        <f t="shared" si="1"/>
        <v>0</v>
      </c>
      <c r="J36" s="1"/>
    </row>
    <row r="37" spans="2:10" ht="12.75">
      <c r="B37" s="41">
        <f t="shared" si="0"/>
        <v>2022</v>
      </c>
      <c r="C37" s="35"/>
      <c r="D37" s="35"/>
      <c r="E37" s="35"/>
      <c r="F37" s="39">
        <f t="shared" si="2"/>
        <v>0</v>
      </c>
      <c r="G37" s="39">
        <f t="shared" si="1"/>
        <v>0</v>
      </c>
      <c r="J37" s="1"/>
    </row>
    <row r="38" spans="2:10" ht="12.75">
      <c r="B38" s="41">
        <f t="shared" si="0"/>
        <v>2023</v>
      </c>
      <c r="C38" s="35"/>
      <c r="D38" s="35"/>
      <c r="E38" s="35"/>
      <c r="F38" s="39">
        <f t="shared" si="2"/>
        <v>0</v>
      </c>
      <c r="G38" s="39">
        <f t="shared" si="1"/>
        <v>0</v>
      </c>
      <c r="J38" s="1"/>
    </row>
    <row r="39" spans="2:10" ht="12.75">
      <c r="B39" s="41">
        <f t="shared" si="0"/>
        <v>2024</v>
      </c>
      <c r="C39" s="35"/>
      <c r="D39" s="35"/>
      <c r="E39" s="35"/>
      <c r="F39" s="39">
        <f t="shared" si="2"/>
        <v>0</v>
      </c>
      <c r="G39" s="39">
        <f t="shared" si="1"/>
        <v>0</v>
      </c>
      <c r="J39" s="1"/>
    </row>
    <row r="40" spans="2:10" ht="12.75">
      <c r="B40" s="41">
        <f t="shared" si="0"/>
        <v>2025</v>
      </c>
      <c r="C40" s="35"/>
      <c r="D40" s="35"/>
      <c r="E40" s="35"/>
      <c r="F40" s="39">
        <f t="shared" si="2"/>
        <v>0</v>
      </c>
      <c r="G40" s="39">
        <f t="shared" si="1"/>
        <v>0</v>
      </c>
      <c r="J40" s="1"/>
    </row>
    <row r="41" spans="2:10" ht="12.75">
      <c r="B41" s="41">
        <f t="shared" si="0"/>
        <v>2026</v>
      </c>
      <c r="C41" s="35"/>
      <c r="D41" s="35"/>
      <c r="E41" s="35"/>
      <c r="F41" s="39">
        <f t="shared" si="2"/>
        <v>0</v>
      </c>
      <c r="G41" s="39">
        <f t="shared" si="1"/>
        <v>0</v>
      </c>
      <c r="J41" s="1"/>
    </row>
    <row r="42" spans="2:11" ht="12.75">
      <c r="B42" s="43"/>
      <c r="C42" s="40">
        <f>SUM(C23:C41)</f>
        <v>0</v>
      </c>
      <c r="D42" s="40">
        <f>SUM(D23:D41)</f>
        <v>0</v>
      </c>
      <c r="E42" s="40">
        <f>SUM(E23:E41)</f>
        <v>0</v>
      </c>
      <c r="F42" s="37">
        <f>SUM(F23:F41)</f>
        <v>0</v>
      </c>
      <c r="G42" s="38">
        <f>SUM(G23:G41)</f>
        <v>0</v>
      </c>
      <c r="J42" s="13"/>
      <c r="K42" s="4"/>
    </row>
    <row r="43" ht="12.75">
      <c r="F43" s="11"/>
    </row>
    <row r="44" spans="1:17" ht="15.75" customHeight="1">
      <c r="A44" s="29" t="s">
        <v>25</v>
      </c>
      <c r="J44" s="5"/>
      <c r="K44" s="5"/>
      <c r="L44" s="5"/>
      <c r="M44" s="8"/>
      <c r="N44" s="8"/>
      <c r="O44" s="8"/>
      <c r="P44" s="8"/>
      <c r="Q44" s="5"/>
    </row>
    <row r="45" spans="2:17" ht="9.75" customHeight="1">
      <c r="B45" s="4"/>
      <c r="C45" s="4"/>
      <c r="D45" s="4"/>
      <c r="E45" s="3"/>
      <c r="F45" s="4"/>
      <c r="J45" s="5"/>
      <c r="K45" s="5"/>
      <c r="L45" s="5"/>
      <c r="M45" s="8"/>
      <c r="N45" s="8"/>
      <c r="O45" s="8"/>
      <c r="P45" s="8"/>
      <c r="Q45" s="5"/>
    </row>
    <row r="46" spans="1:17" ht="12.75">
      <c r="A46" s="31"/>
      <c r="B46" s="90" t="s">
        <v>26</v>
      </c>
      <c r="C46" s="91"/>
      <c r="D46" s="92"/>
      <c r="E46" s="23">
        <f>E18-G42</f>
        <v>0</v>
      </c>
      <c r="J46" s="5"/>
      <c r="K46" s="5"/>
      <c r="L46" s="5"/>
      <c r="M46" s="8"/>
      <c r="N46" s="8"/>
      <c r="O46" s="8"/>
      <c r="P46" s="8"/>
      <c r="Q46" s="5"/>
    </row>
    <row r="47" spans="1:17" ht="12.75">
      <c r="A47" s="31"/>
      <c r="B47" s="90" t="s">
        <v>7</v>
      </c>
      <c r="C47" s="91"/>
      <c r="D47" s="92"/>
      <c r="E47" s="24">
        <f>IF(E18=0,0,E46/E18)</f>
        <v>0</v>
      </c>
      <c r="J47" s="5"/>
      <c r="K47" s="5"/>
      <c r="L47" s="5"/>
      <c r="M47" s="8"/>
      <c r="N47" s="8"/>
      <c r="O47" s="8"/>
      <c r="P47" s="8"/>
      <c r="Q47" s="5"/>
    </row>
    <row r="48" spans="1:17" ht="12.75">
      <c r="A48" s="31"/>
      <c r="B48" s="90" t="s">
        <v>14</v>
      </c>
      <c r="C48" s="91"/>
      <c r="D48" s="92"/>
      <c r="E48" s="23">
        <f>D18*E47</f>
        <v>0</v>
      </c>
      <c r="J48" s="5"/>
      <c r="K48" s="5"/>
      <c r="L48" s="5"/>
      <c r="M48" s="8"/>
      <c r="N48" s="8"/>
      <c r="O48" s="8"/>
      <c r="P48" s="8"/>
      <c r="Q48" s="5"/>
    </row>
    <row r="49" spans="1:17" ht="12.75">
      <c r="A49" s="31"/>
      <c r="B49" s="90" t="s">
        <v>8</v>
      </c>
      <c r="C49" s="91"/>
      <c r="D49" s="92"/>
      <c r="E49" s="23">
        <f>E48*C6</f>
        <v>0</v>
      </c>
      <c r="J49" s="5"/>
      <c r="K49" s="5"/>
      <c r="L49" s="5"/>
      <c r="M49" s="8"/>
      <c r="N49" s="8"/>
      <c r="O49" s="8"/>
      <c r="P49" s="8"/>
      <c r="Q49" s="5"/>
    </row>
    <row r="50" spans="1:17" ht="12.75">
      <c r="A50" s="12"/>
      <c r="B50" s="44"/>
      <c r="C50" s="44"/>
      <c r="D50" s="44"/>
      <c r="E50" s="46"/>
      <c r="J50" s="5"/>
      <c r="K50" s="5"/>
      <c r="L50" s="5"/>
      <c r="M50" s="8"/>
      <c r="N50" s="8"/>
      <c r="O50" s="8"/>
      <c r="P50" s="8"/>
      <c r="Q50" s="5"/>
    </row>
    <row r="51" spans="1:17" ht="12.75">
      <c r="A51" s="4"/>
      <c r="F51" s="2"/>
      <c r="G51" s="2"/>
      <c r="J51" s="5"/>
      <c r="K51" s="5"/>
      <c r="L51" s="5"/>
      <c r="M51" s="8"/>
      <c r="N51" s="8"/>
      <c r="O51" s="8"/>
      <c r="P51" s="8"/>
      <c r="Q51" s="5"/>
    </row>
    <row r="52" spans="1:17" ht="12" customHeight="1">
      <c r="A52" s="17"/>
      <c r="B52" s="45" t="s">
        <v>9</v>
      </c>
      <c r="C52" s="15"/>
      <c r="E52" s="15"/>
      <c r="F52" s="15"/>
      <c r="G52" s="15"/>
      <c r="H52" s="9"/>
      <c r="J52" s="5"/>
      <c r="K52" s="5"/>
      <c r="L52" s="5"/>
      <c r="M52" s="5"/>
      <c r="N52" s="5"/>
      <c r="O52" s="5"/>
      <c r="P52" s="5"/>
      <c r="Q52" s="5"/>
    </row>
    <row r="53" spans="1:17" ht="12" customHeight="1">
      <c r="A53" s="18"/>
      <c r="B53" s="45" t="s">
        <v>15</v>
      </c>
      <c r="C53" s="15"/>
      <c r="E53" s="15"/>
      <c r="F53" s="15"/>
      <c r="G53" s="15"/>
      <c r="H53" s="9"/>
      <c r="J53" s="5"/>
      <c r="K53" s="5"/>
      <c r="L53" s="5"/>
      <c r="M53" s="5"/>
      <c r="N53" s="5"/>
      <c r="O53" s="5"/>
      <c r="P53" s="5"/>
      <c r="Q53" s="5"/>
    </row>
    <row r="54" spans="1:17" ht="12" customHeight="1">
      <c r="A54" s="5"/>
      <c r="B54" s="16"/>
      <c r="C54" s="15"/>
      <c r="D54" s="15"/>
      <c r="E54" s="15"/>
      <c r="F54" s="15"/>
      <c r="G54" s="15"/>
      <c r="H54" s="9"/>
      <c r="J54" s="5"/>
      <c r="K54" s="5"/>
      <c r="L54" s="5"/>
      <c r="M54" s="5"/>
      <c r="N54" s="5"/>
      <c r="O54" s="5"/>
      <c r="P54" s="5"/>
      <c r="Q54" s="5"/>
    </row>
    <row r="55" spans="1:17" ht="30" customHeight="1">
      <c r="A55" s="83" t="s">
        <v>24</v>
      </c>
      <c r="B55" s="83"/>
      <c r="C55" s="83"/>
      <c r="D55" s="83"/>
      <c r="E55" s="83"/>
      <c r="F55" s="83"/>
      <c r="G55" s="83"/>
      <c r="H55" s="15"/>
      <c r="J55" s="5"/>
      <c r="K55" s="5"/>
      <c r="L55" s="5"/>
      <c r="M55" s="5"/>
      <c r="N55" s="5"/>
      <c r="O55" s="5"/>
      <c r="P55" s="5"/>
      <c r="Q55" s="5"/>
    </row>
    <row r="56" spans="1:8" ht="30" customHeight="1">
      <c r="A56" s="83" t="s">
        <v>18</v>
      </c>
      <c r="B56" s="83"/>
      <c r="C56" s="83"/>
      <c r="D56" s="83"/>
      <c r="E56" s="83"/>
      <c r="F56" s="83"/>
      <c r="G56" s="83"/>
      <c r="H56" s="15"/>
    </row>
    <row r="57" spans="1:8" ht="30.75" customHeight="1">
      <c r="A57" s="83"/>
      <c r="B57" s="83"/>
      <c r="C57" s="83"/>
      <c r="D57" s="83"/>
      <c r="E57" s="83"/>
      <c r="F57" s="83"/>
      <c r="G57" s="83"/>
      <c r="H57" s="15"/>
    </row>
  </sheetData>
  <sheetProtection sheet="1" objects="1" scenarios="1" selectLockedCells="1"/>
  <mergeCells count="13">
    <mergeCell ref="A7:B7"/>
    <mergeCell ref="A8:B8"/>
    <mergeCell ref="A1:G1"/>
    <mergeCell ref="A3:G3"/>
    <mergeCell ref="A2:G2"/>
    <mergeCell ref="A9:B9"/>
    <mergeCell ref="A55:G55"/>
    <mergeCell ref="A56:G56"/>
    <mergeCell ref="A57:G57"/>
    <mergeCell ref="B46:D46"/>
    <mergeCell ref="B47:D47"/>
    <mergeCell ref="B48:D48"/>
    <mergeCell ref="B49:D49"/>
  </mergeCells>
  <printOptions horizontalCentered="1"/>
  <pageMargins left="0.7874015748031497" right="0.7480314960629921" top="0.3937007874015748" bottom="0.9448818897637796" header="0.3937007874015748" footer="0.31496062992125984"/>
  <pageSetup fitToHeight="0" horizontalDpi="600" verticalDpi="600" orientation="portrait" paperSize="9" scale="77" r:id="rId2"/>
  <headerFooter alignWithMargins="0">
    <oddFooter xml:space="preserve">&amp;R&amp;9&amp;F, &amp;A </oddFooter>
  </headerFooter>
  <drawing r:id="rId1"/>
</worksheet>
</file>

<file path=xl/worksheets/sheet4.xml><?xml version="1.0" encoding="utf-8"?>
<worksheet xmlns="http://schemas.openxmlformats.org/spreadsheetml/2006/main" xmlns:r="http://schemas.openxmlformats.org/officeDocument/2006/relationships">
  <dimension ref="A1:Q57"/>
  <sheetViews>
    <sheetView view="pageBreakPreview" zoomScaleSheetLayoutView="100" workbookViewId="0" topLeftCell="A5">
      <selection activeCell="B5" sqref="B5"/>
    </sheetView>
  </sheetViews>
  <sheetFormatPr defaultColWidth="11.421875" defaultRowHeight="12.75"/>
  <cols>
    <col min="1" max="1" width="16.57421875" style="0" customWidth="1"/>
    <col min="2" max="2" width="10.28125" style="0" customWidth="1"/>
    <col min="3" max="3" width="15.421875" style="0" customWidth="1"/>
    <col min="4" max="4" width="14.00390625" style="0" customWidth="1"/>
    <col min="5" max="5" width="14.7109375" style="0" customWidth="1"/>
    <col min="6" max="6" width="15.00390625" style="0" customWidth="1"/>
    <col min="7" max="7" width="14.140625" style="0" customWidth="1"/>
    <col min="8" max="8" width="14.7109375" style="0" bestFit="1" customWidth="1"/>
    <col min="9" max="9" width="14.140625" style="0" bestFit="1" customWidth="1"/>
    <col min="10" max="10" width="14.7109375" style="0" bestFit="1" customWidth="1"/>
    <col min="11" max="11" width="3.7109375" style="0" bestFit="1" customWidth="1"/>
  </cols>
  <sheetData>
    <row r="1" spans="1:7" s="30" customFormat="1" ht="84" customHeight="1">
      <c r="A1" s="80"/>
      <c r="B1" s="80"/>
      <c r="C1" s="80"/>
      <c r="D1" s="80"/>
      <c r="E1" s="80"/>
      <c r="F1" s="80"/>
      <c r="G1" s="80"/>
    </row>
    <row r="2" spans="1:12" ht="51.75" customHeight="1">
      <c r="A2" s="82" t="s">
        <v>19</v>
      </c>
      <c r="B2" s="82"/>
      <c r="C2" s="82"/>
      <c r="D2" s="82"/>
      <c r="E2" s="82"/>
      <c r="F2" s="82"/>
      <c r="G2" s="82"/>
      <c r="H2" s="26"/>
      <c r="I2" s="7"/>
      <c r="J2" s="7"/>
      <c r="K2" s="25"/>
      <c r="L2" s="4"/>
    </row>
    <row r="3" spans="1:7" ht="18">
      <c r="A3" s="81" t="s">
        <v>20</v>
      </c>
      <c r="B3" s="81"/>
      <c r="C3" s="81"/>
      <c r="D3" s="81"/>
      <c r="E3" s="81"/>
      <c r="F3" s="81"/>
      <c r="G3" s="81"/>
    </row>
    <row r="4" spans="1:7" ht="18">
      <c r="A4" s="28"/>
      <c r="B4" s="28"/>
      <c r="C4" s="28"/>
      <c r="D4" s="28"/>
      <c r="E4" s="28"/>
      <c r="F4" s="28"/>
      <c r="G4" s="28"/>
    </row>
    <row r="5" spans="1:11" ht="15" customHeight="1">
      <c r="A5" s="16" t="s">
        <v>10</v>
      </c>
      <c r="B5" s="50"/>
      <c r="C5" s="68" t="s">
        <v>33</v>
      </c>
      <c r="D5" s="50"/>
      <c r="E5" s="50"/>
      <c r="F5" s="50"/>
      <c r="G5" s="50"/>
      <c r="H5" s="66"/>
      <c r="I5" s="12"/>
      <c r="J5" s="12"/>
      <c r="K5" s="4"/>
    </row>
    <row r="6" spans="1:4" ht="15" customHeight="1">
      <c r="A6" s="33" t="s">
        <v>5</v>
      </c>
      <c r="C6" s="51"/>
      <c r="D6" s="4"/>
    </row>
    <row r="7" spans="1:10" ht="15" customHeight="1">
      <c r="A7" s="93" t="s">
        <v>6</v>
      </c>
      <c r="B7" s="94"/>
      <c r="C7" s="52">
        <v>2008</v>
      </c>
      <c r="D7" s="4"/>
      <c r="F7" s="14"/>
      <c r="G7" s="63"/>
      <c r="J7" s="4"/>
    </row>
    <row r="8" spans="1:7" ht="24.75" customHeight="1">
      <c r="A8" s="95" t="s">
        <v>27</v>
      </c>
      <c r="B8" s="94"/>
      <c r="C8" s="65">
        <v>0.05</v>
      </c>
      <c r="D8" s="4"/>
      <c r="E8" s="4"/>
      <c r="F8" s="14"/>
      <c r="G8" s="57"/>
    </row>
    <row r="9" spans="1:14" ht="27.75" customHeight="1">
      <c r="A9" s="89"/>
      <c r="B9" s="89"/>
      <c r="C9" s="53"/>
      <c r="D9" s="4"/>
      <c r="N9" s="4"/>
    </row>
    <row r="10" spans="1:14" ht="15.75" customHeight="1">
      <c r="A10" s="20" t="s">
        <v>12</v>
      </c>
      <c r="B10" s="27"/>
      <c r="C10" s="53"/>
      <c r="N10" s="4"/>
    </row>
    <row r="11" spans="1:3" ht="9.75" customHeight="1">
      <c r="A11" s="20"/>
      <c r="C11" s="6"/>
    </row>
    <row r="12" spans="2:10" ht="45" customHeight="1">
      <c r="B12" s="21" t="s">
        <v>1</v>
      </c>
      <c r="C12" s="21" t="s">
        <v>23</v>
      </c>
      <c r="D12" s="21" t="s">
        <v>21</v>
      </c>
      <c r="E12" s="21" t="s">
        <v>22</v>
      </c>
      <c r="F12" s="22" t="s">
        <v>11</v>
      </c>
      <c r="H12" s="4"/>
      <c r="I12" s="4"/>
      <c r="J12" s="4"/>
    </row>
    <row r="13" spans="2:10" ht="12.75" customHeight="1">
      <c r="B13" s="41">
        <f>C7</f>
        <v>2008</v>
      </c>
      <c r="C13" s="54"/>
      <c r="D13" s="54"/>
      <c r="E13" s="55">
        <f>C13*1/(1+$C$8)^(1+B13-B$13)</f>
        <v>0</v>
      </c>
      <c r="F13" s="55">
        <f>D13*1/(1+$C$8)^(1+B13-B$13)</f>
        <v>0</v>
      </c>
      <c r="H13" s="4"/>
      <c r="I13" s="4"/>
      <c r="J13" s="4"/>
    </row>
    <row r="14" spans="2:10" ht="12.75">
      <c r="B14" s="41">
        <f>B13+1</f>
        <v>2009</v>
      </c>
      <c r="C14" s="54"/>
      <c r="D14" s="54"/>
      <c r="E14" s="55">
        <f>C14*1/(1+$C$8)^(1+B14-B$13)</f>
        <v>0</v>
      </c>
      <c r="F14" s="55">
        <f>D14*1/(1+$C$8)^(1+B14-B$13)</f>
        <v>0</v>
      </c>
      <c r="H14" s="4"/>
      <c r="I14" s="4"/>
      <c r="J14" s="4"/>
    </row>
    <row r="15" spans="2:10" ht="12.75">
      <c r="B15" s="41">
        <f>B14+1</f>
        <v>2010</v>
      </c>
      <c r="C15" s="54"/>
      <c r="D15" s="54"/>
      <c r="E15" s="55">
        <f>C15*1/(1+$C$8)^(1+B15-B$13)</f>
        <v>0</v>
      </c>
      <c r="F15" s="55">
        <f>D15*1/(1+$C$8)^(1+B15-B$13)</f>
        <v>0</v>
      </c>
      <c r="H15" s="4"/>
      <c r="I15" s="4"/>
      <c r="J15" s="4"/>
    </row>
    <row r="16" spans="2:10" ht="12.75">
      <c r="B16" s="41">
        <f>B15+1</f>
        <v>2011</v>
      </c>
      <c r="C16" s="54"/>
      <c r="D16" s="54"/>
      <c r="E16" s="55">
        <f>C16*1/(1+$C$8)^(1+B16-B$13)</f>
        <v>0</v>
      </c>
      <c r="F16" s="55">
        <f>D16*1/(1+$C$8)^(1+B16-B$13)</f>
        <v>0</v>
      </c>
      <c r="H16" s="4"/>
      <c r="I16" s="4"/>
      <c r="J16" s="4"/>
    </row>
    <row r="17" spans="2:10" ht="12.75">
      <c r="B17" s="41">
        <f>B16+1</f>
        <v>2012</v>
      </c>
      <c r="C17" s="54"/>
      <c r="D17" s="54"/>
      <c r="E17" s="55">
        <f>C17*1/(1+$C$8)^(1+B17-B$13)</f>
        <v>0</v>
      </c>
      <c r="F17" s="55">
        <f>D17*1/(1+$C$8)^(1+B17-B$13)</f>
        <v>0</v>
      </c>
      <c r="H17" s="4"/>
      <c r="I17" s="4"/>
      <c r="J17" s="4"/>
    </row>
    <row r="18" spans="2:10" ht="12.75">
      <c r="B18" s="42"/>
      <c r="C18" s="37">
        <f>SUM(C13:C17)</f>
        <v>0</v>
      </c>
      <c r="D18" s="37">
        <f>SUM(D13:D17)</f>
        <v>0</v>
      </c>
      <c r="E18" s="38">
        <f>SUM(E13:E17)</f>
        <v>0</v>
      </c>
      <c r="F18" s="38">
        <f>SUM(F13:F17)</f>
        <v>0</v>
      </c>
      <c r="H18" s="4"/>
      <c r="I18" s="4"/>
      <c r="J18" s="4"/>
    </row>
    <row r="19" spans="1:10" ht="12.75">
      <c r="A19" s="10"/>
      <c r="B19" s="10"/>
      <c r="C19" s="5"/>
      <c r="D19" s="5"/>
      <c r="E19" s="5"/>
      <c r="F19" s="5"/>
      <c r="G19" s="5"/>
      <c r="H19" s="5"/>
      <c r="I19" s="4"/>
      <c r="J19" s="4"/>
    </row>
    <row r="20" spans="1:10" ht="15.75">
      <c r="A20" s="20" t="s">
        <v>13</v>
      </c>
      <c r="B20" s="10"/>
      <c r="C20" s="5"/>
      <c r="D20" s="5"/>
      <c r="E20" s="5"/>
      <c r="F20" s="5"/>
      <c r="G20" s="5"/>
      <c r="H20" s="5"/>
      <c r="I20" s="4"/>
      <c r="J20" s="4"/>
    </row>
    <row r="21" spans="1:9" ht="9.75" customHeight="1">
      <c r="A21" s="20"/>
      <c r="B21" s="6"/>
      <c r="H21" s="4"/>
      <c r="I21" s="4"/>
    </row>
    <row r="22" spans="2:12" ht="32.25" customHeight="1">
      <c r="B22" s="21" t="s">
        <v>1</v>
      </c>
      <c r="C22" s="21" t="s">
        <v>3</v>
      </c>
      <c r="D22" s="21" t="s">
        <v>2</v>
      </c>
      <c r="E22" s="21" t="s">
        <v>4</v>
      </c>
      <c r="F22" s="21" t="s">
        <v>16</v>
      </c>
      <c r="G22" s="22" t="s">
        <v>17</v>
      </c>
      <c r="J22" s="4"/>
      <c r="K22" s="5"/>
      <c r="L22" s="4"/>
    </row>
    <row r="23" spans="2:12" ht="12.75">
      <c r="B23" s="41">
        <f>C7</f>
        <v>2008</v>
      </c>
      <c r="C23" s="54"/>
      <c r="D23" s="54"/>
      <c r="E23" s="54"/>
      <c r="F23" s="56">
        <f aca="true" t="shared" si="0" ref="F23:F42">(C23-D23)+E23</f>
        <v>0</v>
      </c>
      <c r="G23" s="56">
        <f>F23*1/(1+$C$9)^(1+B23-B$23)</f>
        <v>0</v>
      </c>
      <c r="J23" s="13"/>
      <c r="K23" s="4"/>
      <c r="L23" s="4"/>
    </row>
    <row r="24" spans="2:12" ht="12.75">
      <c r="B24" s="41">
        <f aca="true" t="shared" si="1" ref="B24:B42">B23+1</f>
        <v>2009</v>
      </c>
      <c r="C24" s="54"/>
      <c r="D24" s="54"/>
      <c r="E24" s="54"/>
      <c r="F24" s="56">
        <f t="shared" si="0"/>
        <v>0</v>
      </c>
      <c r="G24" s="56">
        <f aca="true" t="shared" si="2" ref="G24:G42">F24*1/(1+$C$8)^(1+B24-B$23)</f>
        <v>0</v>
      </c>
      <c r="J24" s="13"/>
      <c r="K24" s="4"/>
      <c r="L24" s="4"/>
    </row>
    <row r="25" spans="2:12" ht="12.75">
      <c r="B25" s="41">
        <f t="shared" si="1"/>
        <v>2010</v>
      </c>
      <c r="C25" s="54"/>
      <c r="D25" s="54"/>
      <c r="E25" s="54"/>
      <c r="F25" s="56">
        <f t="shared" si="0"/>
        <v>0</v>
      </c>
      <c r="G25" s="56">
        <f t="shared" si="2"/>
        <v>0</v>
      </c>
      <c r="J25" s="13"/>
      <c r="K25" s="4"/>
      <c r="L25" s="4"/>
    </row>
    <row r="26" spans="2:12" ht="12.75">
      <c r="B26" s="41">
        <f t="shared" si="1"/>
        <v>2011</v>
      </c>
      <c r="C26" s="54"/>
      <c r="D26" s="54"/>
      <c r="E26" s="54"/>
      <c r="F26" s="56">
        <f t="shared" si="0"/>
        <v>0</v>
      </c>
      <c r="G26" s="56">
        <f t="shared" si="2"/>
        <v>0</v>
      </c>
      <c r="J26" s="13"/>
      <c r="K26" s="4"/>
      <c r="L26" s="4"/>
    </row>
    <row r="27" spans="2:12" ht="12.75">
      <c r="B27" s="41">
        <f t="shared" si="1"/>
        <v>2012</v>
      </c>
      <c r="C27" s="54"/>
      <c r="D27" s="54"/>
      <c r="E27" s="54"/>
      <c r="F27" s="56">
        <f t="shared" si="0"/>
        <v>0</v>
      </c>
      <c r="G27" s="56">
        <f t="shared" si="2"/>
        <v>0</v>
      </c>
      <c r="J27" s="13"/>
      <c r="K27" s="4"/>
      <c r="L27" s="4"/>
    </row>
    <row r="28" spans="2:10" ht="12.75">
      <c r="B28" s="41">
        <f t="shared" si="1"/>
        <v>2013</v>
      </c>
      <c r="C28" s="54"/>
      <c r="D28" s="54"/>
      <c r="E28" s="54"/>
      <c r="F28" s="56">
        <f t="shared" si="0"/>
        <v>0</v>
      </c>
      <c r="G28" s="56">
        <f t="shared" si="2"/>
        <v>0</v>
      </c>
      <c r="J28" s="1"/>
    </row>
    <row r="29" spans="2:10" ht="12.75">
      <c r="B29" s="41">
        <f t="shared" si="1"/>
        <v>2014</v>
      </c>
      <c r="C29" s="54"/>
      <c r="D29" s="54"/>
      <c r="E29" s="54"/>
      <c r="F29" s="56">
        <f t="shared" si="0"/>
        <v>0</v>
      </c>
      <c r="G29" s="56">
        <f t="shared" si="2"/>
        <v>0</v>
      </c>
      <c r="J29" s="1"/>
    </row>
    <row r="30" spans="2:10" ht="12.75">
      <c r="B30" s="41">
        <f t="shared" si="1"/>
        <v>2015</v>
      </c>
      <c r="C30" s="54"/>
      <c r="D30" s="54"/>
      <c r="E30" s="54"/>
      <c r="F30" s="56">
        <f t="shared" si="0"/>
        <v>0</v>
      </c>
      <c r="G30" s="56">
        <f t="shared" si="2"/>
        <v>0</v>
      </c>
      <c r="J30" s="1"/>
    </row>
    <row r="31" spans="2:10" ht="12.75">
      <c r="B31" s="41">
        <f t="shared" si="1"/>
        <v>2016</v>
      </c>
      <c r="C31" s="54"/>
      <c r="D31" s="54"/>
      <c r="E31" s="54"/>
      <c r="F31" s="56">
        <f t="shared" si="0"/>
        <v>0</v>
      </c>
      <c r="G31" s="56">
        <f t="shared" si="2"/>
        <v>0</v>
      </c>
      <c r="J31" s="1"/>
    </row>
    <row r="32" spans="2:10" ht="12.75">
      <c r="B32" s="41">
        <f t="shared" si="1"/>
        <v>2017</v>
      </c>
      <c r="C32" s="54"/>
      <c r="D32" s="54"/>
      <c r="E32" s="54"/>
      <c r="F32" s="56">
        <f t="shared" si="0"/>
        <v>0</v>
      </c>
      <c r="G32" s="56">
        <f t="shared" si="2"/>
        <v>0</v>
      </c>
      <c r="J32" s="1"/>
    </row>
    <row r="33" spans="2:10" ht="12.75">
      <c r="B33" s="41">
        <f t="shared" si="1"/>
        <v>2018</v>
      </c>
      <c r="C33" s="54"/>
      <c r="D33" s="54"/>
      <c r="E33" s="54"/>
      <c r="F33" s="56">
        <f t="shared" si="0"/>
        <v>0</v>
      </c>
      <c r="G33" s="56">
        <f t="shared" si="2"/>
        <v>0</v>
      </c>
      <c r="J33" s="1"/>
    </row>
    <row r="34" spans="2:10" ht="12.75">
      <c r="B34" s="41">
        <f t="shared" si="1"/>
        <v>2019</v>
      </c>
      <c r="C34" s="54"/>
      <c r="D34" s="54"/>
      <c r="E34" s="54"/>
      <c r="F34" s="56">
        <f t="shared" si="0"/>
        <v>0</v>
      </c>
      <c r="G34" s="56">
        <f t="shared" si="2"/>
        <v>0</v>
      </c>
      <c r="J34" s="1"/>
    </row>
    <row r="35" spans="2:10" ht="12.75">
      <c r="B35" s="41">
        <f t="shared" si="1"/>
        <v>2020</v>
      </c>
      <c r="C35" s="54"/>
      <c r="D35" s="54"/>
      <c r="E35" s="54"/>
      <c r="F35" s="56">
        <f t="shared" si="0"/>
        <v>0</v>
      </c>
      <c r="G35" s="56">
        <f t="shared" si="2"/>
        <v>0</v>
      </c>
      <c r="J35" s="1"/>
    </row>
    <row r="36" spans="2:10" ht="12.75">
      <c r="B36" s="41">
        <f t="shared" si="1"/>
        <v>2021</v>
      </c>
      <c r="C36" s="54"/>
      <c r="D36" s="54"/>
      <c r="E36" s="54"/>
      <c r="F36" s="56">
        <f t="shared" si="0"/>
        <v>0</v>
      </c>
      <c r="G36" s="56">
        <f t="shared" si="2"/>
        <v>0</v>
      </c>
      <c r="J36" s="1"/>
    </row>
    <row r="37" spans="2:10" ht="12.75">
      <c r="B37" s="41">
        <f t="shared" si="1"/>
        <v>2022</v>
      </c>
      <c r="C37" s="54"/>
      <c r="D37" s="54"/>
      <c r="E37" s="54"/>
      <c r="F37" s="56">
        <f t="shared" si="0"/>
        <v>0</v>
      </c>
      <c r="G37" s="56">
        <f t="shared" si="2"/>
        <v>0</v>
      </c>
      <c r="J37" s="1"/>
    </row>
    <row r="38" spans="2:10" ht="12.75">
      <c r="B38" s="41">
        <f t="shared" si="1"/>
        <v>2023</v>
      </c>
      <c r="C38" s="54"/>
      <c r="D38" s="54"/>
      <c r="E38" s="54"/>
      <c r="F38" s="56">
        <f t="shared" si="0"/>
        <v>0</v>
      </c>
      <c r="G38" s="56">
        <f t="shared" si="2"/>
        <v>0</v>
      </c>
      <c r="J38" s="1"/>
    </row>
    <row r="39" spans="2:10" ht="12.75">
      <c r="B39" s="41">
        <f t="shared" si="1"/>
        <v>2024</v>
      </c>
      <c r="C39" s="54"/>
      <c r="D39" s="54"/>
      <c r="E39" s="54"/>
      <c r="F39" s="56">
        <f t="shared" si="0"/>
        <v>0</v>
      </c>
      <c r="G39" s="56">
        <f t="shared" si="2"/>
        <v>0</v>
      </c>
      <c r="J39" s="1"/>
    </row>
    <row r="40" spans="2:10" ht="12.75">
      <c r="B40" s="41">
        <f t="shared" si="1"/>
        <v>2025</v>
      </c>
      <c r="C40" s="54"/>
      <c r="D40" s="54"/>
      <c r="E40" s="54"/>
      <c r="F40" s="56">
        <f t="shared" si="0"/>
        <v>0</v>
      </c>
      <c r="G40" s="56">
        <f t="shared" si="2"/>
        <v>0</v>
      </c>
      <c r="J40" s="1"/>
    </row>
    <row r="41" spans="2:10" ht="12.75">
      <c r="B41" s="41">
        <f t="shared" si="1"/>
        <v>2026</v>
      </c>
      <c r="C41" s="54"/>
      <c r="D41" s="54"/>
      <c r="E41" s="54"/>
      <c r="F41" s="56">
        <f t="shared" si="0"/>
        <v>0</v>
      </c>
      <c r="G41" s="56">
        <f t="shared" si="2"/>
        <v>0</v>
      </c>
      <c r="J41" s="1"/>
    </row>
    <row r="42" spans="2:10" ht="12.75">
      <c r="B42" s="41">
        <f t="shared" si="1"/>
        <v>2027</v>
      </c>
      <c r="C42" s="54"/>
      <c r="D42" s="54"/>
      <c r="E42" s="54"/>
      <c r="F42" s="56">
        <f t="shared" si="0"/>
        <v>0</v>
      </c>
      <c r="G42" s="56">
        <f t="shared" si="2"/>
        <v>0</v>
      </c>
      <c r="J42" s="1"/>
    </row>
    <row r="43" spans="2:11" ht="12.75">
      <c r="B43" s="43"/>
      <c r="C43" s="40">
        <f>SUM(C23:C42)</f>
        <v>0</v>
      </c>
      <c r="D43" s="40">
        <f>SUM(D23:D42)</f>
        <v>0</v>
      </c>
      <c r="E43" s="40">
        <f>SUM(E23:E42)</f>
        <v>0</v>
      </c>
      <c r="F43" s="37">
        <f>SUM(F23:F42)</f>
        <v>0</v>
      </c>
      <c r="G43" s="38">
        <f>SUM(G23:G42)</f>
        <v>0</v>
      </c>
      <c r="J43" s="13"/>
      <c r="K43" s="4"/>
    </row>
    <row r="44" ht="12.75">
      <c r="F44" s="11"/>
    </row>
    <row r="45" spans="1:17" ht="15.75" customHeight="1">
      <c r="A45" s="29" t="s">
        <v>25</v>
      </c>
      <c r="J45" s="5"/>
      <c r="K45" s="5"/>
      <c r="L45" s="5"/>
      <c r="M45" s="8"/>
      <c r="N45" s="8"/>
      <c r="O45" s="8"/>
      <c r="P45" s="8"/>
      <c r="Q45" s="5"/>
    </row>
    <row r="46" spans="2:17" ht="9.75" customHeight="1">
      <c r="B46" s="4"/>
      <c r="C46" s="4"/>
      <c r="D46" s="4"/>
      <c r="E46" s="3"/>
      <c r="F46" s="4"/>
      <c r="J46" s="5"/>
      <c r="K46" s="5"/>
      <c r="L46" s="5"/>
      <c r="M46" s="8"/>
      <c r="N46" s="8"/>
      <c r="O46" s="8"/>
      <c r="P46" s="8"/>
      <c r="Q46" s="5"/>
    </row>
    <row r="47" spans="1:17" ht="12.75">
      <c r="A47" s="31"/>
      <c r="B47" s="90" t="s">
        <v>26</v>
      </c>
      <c r="C47" s="91"/>
      <c r="D47" s="92"/>
      <c r="E47" s="23">
        <f>E18-G43</f>
        <v>0</v>
      </c>
      <c r="J47" s="5"/>
      <c r="K47" s="5"/>
      <c r="L47" s="5"/>
      <c r="M47" s="8"/>
      <c r="N47" s="8"/>
      <c r="O47" s="8"/>
      <c r="P47" s="8"/>
      <c r="Q47" s="5"/>
    </row>
    <row r="48" spans="1:17" ht="12.75">
      <c r="A48" s="31"/>
      <c r="B48" s="90" t="s">
        <v>7</v>
      </c>
      <c r="C48" s="91"/>
      <c r="D48" s="92"/>
      <c r="E48" s="24">
        <f>IF(E18=0,0,E47/E18)</f>
        <v>0</v>
      </c>
      <c r="J48" s="5"/>
      <c r="K48" s="5"/>
      <c r="L48" s="5"/>
      <c r="M48" s="8"/>
      <c r="N48" s="8"/>
      <c r="O48" s="8"/>
      <c r="P48" s="8"/>
      <c r="Q48" s="5"/>
    </row>
    <row r="49" spans="1:17" ht="12.75">
      <c r="A49" s="31"/>
      <c r="B49" s="90" t="s">
        <v>14</v>
      </c>
      <c r="C49" s="91"/>
      <c r="D49" s="92"/>
      <c r="E49" s="23">
        <f>D18*E48</f>
        <v>0</v>
      </c>
      <c r="J49" s="5"/>
      <c r="K49" s="5"/>
      <c r="L49" s="5"/>
      <c r="M49" s="8"/>
      <c r="N49" s="8"/>
      <c r="O49" s="8"/>
      <c r="P49" s="8"/>
      <c r="Q49" s="5"/>
    </row>
    <row r="50" spans="1:17" ht="12.75">
      <c r="A50" s="31"/>
      <c r="B50" s="90" t="s">
        <v>8</v>
      </c>
      <c r="C50" s="91"/>
      <c r="D50" s="92"/>
      <c r="E50" s="23">
        <f>E49*C6</f>
        <v>0</v>
      </c>
      <c r="J50" s="5"/>
      <c r="K50" s="5"/>
      <c r="L50" s="5"/>
      <c r="M50" s="8"/>
      <c r="N50" s="8"/>
      <c r="O50" s="8"/>
      <c r="P50" s="8"/>
      <c r="Q50" s="5"/>
    </row>
    <row r="51" spans="1:17" ht="12.75">
      <c r="A51" s="12"/>
      <c r="B51" s="44"/>
      <c r="C51" s="44"/>
      <c r="D51" s="44"/>
      <c r="E51" s="46"/>
      <c r="J51" s="5"/>
      <c r="K51" s="5"/>
      <c r="L51" s="5"/>
      <c r="M51" s="8"/>
      <c r="N51" s="8"/>
      <c r="O51" s="8"/>
      <c r="P51" s="8"/>
      <c r="Q51" s="5"/>
    </row>
    <row r="52" spans="1:17" ht="12.75">
      <c r="A52" s="4"/>
      <c r="F52" s="2"/>
      <c r="G52" s="2"/>
      <c r="J52" s="5"/>
      <c r="K52" s="5"/>
      <c r="L52" s="5"/>
      <c r="M52" s="8"/>
      <c r="N52" s="8"/>
      <c r="O52" s="8"/>
      <c r="P52" s="8"/>
      <c r="Q52" s="5"/>
    </row>
    <row r="53" spans="1:17" ht="12" customHeight="1">
      <c r="A53" s="17"/>
      <c r="B53" s="45" t="s">
        <v>9</v>
      </c>
      <c r="C53" s="15"/>
      <c r="E53" s="15"/>
      <c r="F53" s="15"/>
      <c r="G53" s="15"/>
      <c r="H53" s="57"/>
      <c r="J53" s="5"/>
      <c r="K53" s="5"/>
      <c r="L53" s="5"/>
      <c r="M53" s="5"/>
      <c r="N53" s="5"/>
      <c r="O53" s="5"/>
      <c r="P53" s="5"/>
      <c r="Q53" s="5"/>
    </row>
    <row r="54" spans="1:17" ht="12" customHeight="1">
      <c r="A54" s="18"/>
      <c r="B54" s="45" t="s">
        <v>15</v>
      </c>
      <c r="C54" s="15"/>
      <c r="E54" s="15"/>
      <c r="F54" s="15"/>
      <c r="G54" s="15"/>
      <c r="H54" s="57"/>
      <c r="J54" s="5"/>
      <c r="K54" s="5"/>
      <c r="L54" s="5"/>
      <c r="M54" s="5"/>
      <c r="N54" s="5"/>
      <c r="O54" s="5"/>
      <c r="P54" s="5"/>
      <c r="Q54" s="5"/>
    </row>
    <row r="55" spans="1:17" ht="12" customHeight="1">
      <c r="A55" s="5"/>
      <c r="B55" s="16"/>
      <c r="C55" s="15"/>
      <c r="D55" s="15"/>
      <c r="E55" s="15"/>
      <c r="F55" s="15"/>
      <c r="G55" s="15"/>
      <c r="H55" s="57"/>
      <c r="J55" s="5"/>
      <c r="K55" s="5"/>
      <c r="L55" s="5"/>
      <c r="M55" s="5"/>
      <c r="N55" s="5"/>
      <c r="O55" s="5"/>
      <c r="P55" s="5"/>
      <c r="Q55" s="5"/>
    </row>
    <row r="56" spans="1:17" ht="30" customHeight="1">
      <c r="A56" s="83" t="s">
        <v>24</v>
      </c>
      <c r="B56" s="83"/>
      <c r="C56" s="83"/>
      <c r="D56" s="83"/>
      <c r="E56" s="83"/>
      <c r="F56" s="83"/>
      <c r="G56" s="83"/>
      <c r="H56" s="15"/>
      <c r="J56" s="5"/>
      <c r="K56" s="5"/>
      <c r="L56" s="5"/>
      <c r="M56" s="5"/>
      <c r="N56" s="5"/>
      <c r="O56" s="5"/>
      <c r="P56" s="5"/>
      <c r="Q56" s="5"/>
    </row>
    <row r="57" spans="1:8" ht="30" customHeight="1">
      <c r="A57" s="83" t="s">
        <v>18</v>
      </c>
      <c r="B57" s="83"/>
      <c r="C57" s="83"/>
      <c r="D57" s="83"/>
      <c r="E57" s="83"/>
      <c r="F57" s="83"/>
      <c r="G57" s="83"/>
      <c r="H57" s="15"/>
    </row>
  </sheetData>
  <sheetProtection sheet="1" objects="1" scenarios="1" selectLockedCells="1"/>
  <mergeCells count="12">
    <mergeCell ref="A9:B9"/>
    <mergeCell ref="A56:G56"/>
    <mergeCell ref="A57:G57"/>
    <mergeCell ref="B47:D47"/>
    <mergeCell ref="B48:D48"/>
    <mergeCell ref="B49:D49"/>
    <mergeCell ref="B50:D50"/>
    <mergeCell ref="A7:B7"/>
    <mergeCell ref="A8:B8"/>
    <mergeCell ref="A1:G1"/>
    <mergeCell ref="A3:G3"/>
    <mergeCell ref="A2:G2"/>
  </mergeCells>
  <printOptions horizontalCentered="1"/>
  <pageMargins left="0.7874015748031497" right="0.7480314960629921" top="0.3937007874015748" bottom="0.9448818897637796" header="0.3937007874015748" footer="0.31496062992125984"/>
  <pageSetup fitToHeight="0" horizontalDpi="600" verticalDpi="600" orientation="portrait" paperSize="9" scale="77" r:id="rId2"/>
  <headerFooter alignWithMargins="0">
    <oddFooter xml:space="preserve">&amp;R&amp;9&amp;F, &amp;A </oddFooter>
  </headerFooter>
  <drawing r:id="rId1"/>
</worksheet>
</file>

<file path=xl/worksheets/sheet5.xml><?xml version="1.0" encoding="utf-8"?>
<worksheet xmlns="http://schemas.openxmlformats.org/spreadsheetml/2006/main" xmlns:r="http://schemas.openxmlformats.org/officeDocument/2006/relationships">
  <dimension ref="A1:Q57"/>
  <sheetViews>
    <sheetView view="pageBreakPreview" zoomScaleSheetLayoutView="100" workbookViewId="0" topLeftCell="A5">
      <selection activeCell="B5" sqref="B5"/>
    </sheetView>
  </sheetViews>
  <sheetFormatPr defaultColWidth="11.421875" defaultRowHeight="12.75"/>
  <cols>
    <col min="1" max="1" width="16.57421875" style="0" customWidth="1"/>
    <col min="2" max="2" width="10.28125" style="0" customWidth="1"/>
    <col min="3" max="3" width="15.421875" style="0" customWidth="1"/>
    <col min="4" max="4" width="14.00390625" style="0" customWidth="1"/>
    <col min="5" max="5" width="14.7109375" style="0" customWidth="1"/>
    <col min="6" max="6" width="15.00390625" style="0" customWidth="1"/>
    <col min="7" max="7" width="14.140625" style="0" customWidth="1"/>
    <col min="8" max="8" width="14.7109375" style="0" bestFit="1" customWidth="1"/>
    <col min="9" max="9" width="14.140625" style="0" bestFit="1" customWidth="1"/>
    <col min="10" max="10" width="14.7109375" style="0" bestFit="1" customWidth="1"/>
    <col min="11" max="11" width="3.7109375" style="0" bestFit="1" customWidth="1"/>
  </cols>
  <sheetData>
    <row r="1" spans="1:7" s="30" customFormat="1" ht="84" customHeight="1">
      <c r="A1" s="80"/>
      <c r="B1" s="80"/>
      <c r="C1" s="80"/>
      <c r="D1" s="80"/>
      <c r="E1" s="80"/>
      <c r="F1" s="80"/>
      <c r="G1" s="80"/>
    </row>
    <row r="2" spans="1:12" ht="51.75" customHeight="1">
      <c r="A2" s="82" t="s">
        <v>19</v>
      </c>
      <c r="B2" s="82"/>
      <c r="C2" s="82"/>
      <c r="D2" s="82"/>
      <c r="E2" s="82"/>
      <c r="F2" s="82"/>
      <c r="G2" s="82"/>
      <c r="H2" s="26"/>
      <c r="I2" s="7"/>
      <c r="J2" s="7"/>
      <c r="K2" s="25"/>
      <c r="L2" s="4"/>
    </row>
    <row r="3" spans="1:7" ht="18">
      <c r="A3" s="81" t="s">
        <v>20</v>
      </c>
      <c r="B3" s="81"/>
      <c r="C3" s="81"/>
      <c r="D3" s="81"/>
      <c r="E3" s="81"/>
      <c r="F3" s="81"/>
      <c r="G3" s="81"/>
    </row>
    <row r="4" spans="1:7" ht="18">
      <c r="A4" s="28"/>
      <c r="B4" s="28"/>
      <c r="C4" s="28"/>
      <c r="D4" s="28"/>
      <c r="E4" s="28"/>
      <c r="F4" s="28"/>
      <c r="G4" s="28"/>
    </row>
    <row r="5" spans="1:11" ht="15" customHeight="1">
      <c r="A5" s="16" t="s">
        <v>10</v>
      </c>
      <c r="B5" s="50"/>
      <c r="C5" s="68" t="s">
        <v>34</v>
      </c>
      <c r="D5" s="50"/>
      <c r="E5" s="50"/>
      <c r="F5" s="50"/>
      <c r="G5" s="50"/>
      <c r="H5" s="66"/>
      <c r="I5" s="12"/>
      <c r="J5" s="12"/>
      <c r="K5" s="4"/>
    </row>
    <row r="6" spans="1:4" ht="15" customHeight="1">
      <c r="A6" s="33" t="s">
        <v>5</v>
      </c>
      <c r="C6" s="51"/>
      <c r="D6" s="4"/>
    </row>
    <row r="7" spans="1:10" ht="15" customHeight="1">
      <c r="A7" s="93" t="s">
        <v>6</v>
      </c>
      <c r="B7" s="94"/>
      <c r="C7" s="52">
        <v>2008</v>
      </c>
      <c r="D7" s="4"/>
      <c r="F7" s="14"/>
      <c r="G7" s="63"/>
      <c r="J7" s="4"/>
    </row>
    <row r="8" spans="1:7" ht="24.75" customHeight="1">
      <c r="A8" s="95" t="s">
        <v>27</v>
      </c>
      <c r="B8" s="94"/>
      <c r="C8" s="65">
        <v>0.05</v>
      </c>
      <c r="D8" s="4"/>
      <c r="E8" s="4"/>
      <c r="F8" s="14"/>
      <c r="G8" s="57"/>
    </row>
    <row r="9" spans="1:14" ht="27.75" customHeight="1">
      <c r="A9" s="89"/>
      <c r="B9" s="89"/>
      <c r="C9" s="53"/>
      <c r="D9" s="4"/>
      <c r="N9" s="4"/>
    </row>
    <row r="10" spans="1:14" ht="15.75" customHeight="1">
      <c r="A10" s="20" t="s">
        <v>12</v>
      </c>
      <c r="B10" s="27"/>
      <c r="C10" s="53"/>
      <c r="N10" s="4"/>
    </row>
    <row r="11" spans="1:3" ht="9.75" customHeight="1">
      <c r="A11" s="20"/>
      <c r="C11" s="6"/>
    </row>
    <row r="12" spans="2:10" ht="45" customHeight="1">
      <c r="B12" s="21" t="s">
        <v>1</v>
      </c>
      <c r="C12" s="21" t="s">
        <v>23</v>
      </c>
      <c r="D12" s="21" t="s">
        <v>21</v>
      </c>
      <c r="E12" s="21" t="s">
        <v>22</v>
      </c>
      <c r="F12" s="22" t="s">
        <v>11</v>
      </c>
      <c r="H12" s="4"/>
      <c r="I12" s="4"/>
      <c r="J12" s="4"/>
    </row>
    <row r="13" spans="2:10" ht="12.75" customHeight="1">
      <c r="B13" s="41">
        <f>C7</f>
        <v>2008</v>
      </c>
      <c r="C13" s="54"/>
      <c r="D13" s="54"/>
      <c r="E13" s="55">
        <f>C13*1/(1+$C$8)^(1+B13-B$13)</f>
        <v>0</v>
      </c>
      <c r="F13" s="55">
        <f>D13*1/(1+$C$8)^(1+B13-B$13)</f>
        <v>0</v>
      </c>
      <c r="H13" s="4"/>
      <c r="I13" s="4"/>
      <c r="J13" s="4"/>
    </row>
    <row r="14" spans="2:10" ht="12.75">
      <c r="B14" s="41">
        <f>B13+1</f>
        <v>2009</v>
      </c>
      <c r="C14" s="54"/>
      <c r="D14" s="54"/>
      <c r="E14" s="55">
        <f>C14*1/(1+$C$8)^(1+B14-B$13)</f>
        <v>0</v>
      </c>
      <c r="F14" s="55">
        <f>D14*1/(1+$C$8)^(1+B14-B$13)</f>
        <v>0</v>
      </c>
      <c r="H14" s="4"/>
      <c r="I14" s="4"/>
      <c r="J14" s="4"/>
    </row>
    <row r="15" spans="2:10" ht="12.75">
      <c r="B15" s="41">
        <f>B14+1</f>
        <v>2010</v>
      </c>
      <c r="C15" s="54"/>
      <c r="D15" s="54"/>
      <c r="E15" s="55">
        <f>C15*1/(1+$C$8)^(1+B15-B$13)</f>
        <v>0</v>
      </c>
      <c r="F15" s="55">
        <f>D15*1/(1+$C$8)^(1+B15-B$13)</f>
        <v>0</v>
      </c>
      <c r="H15" s="4"/>
      <c r="I15" s="4"/>
      <c r="J15" s="4"/>
    </row>
    <row r="16" spans="2:10" ht="12.75">
      <c r="B16" s="41">
        <f>B15+1</f>
        <v>2011</v>
      </c>
      <c r="C16" s="54"/>
      <c r="D16" s="54"/>
      <c r="E16" s="55">
        <f>C16*1/(1+$C$8)^(1+B16-B$13)</f>
        <v>0</v>
      </c>
      <c r="F16" s="55">
        <f>D16*1/(1+$C$8)^(1+B16-B$13)</f>
        <v>0</v>
      </c>
      <c r="H16" s="4"/>
      <c r="I16" s="4"/>
      <c r="J16" s="4"/>
    </row>
    <row r="17" spans="2:10" ht="12.75">
      <c r="B17" s="41">
        <f>B16+1</f>
        <v>2012</v>
      </c>
      <c r="C17" s="54"/>
      <c r="D17" s="54"/>
      <c r="E17" s="55">
        <f>C17*1/(1+$C$8)^(1+B17-B$13)</f>
        <v>0</v>
      </c>
      <c r="F17" s="55">
        <f>D17*1/(1+$C$8)^(1+B17-B$13)</f>
        <v>0</v>
      </c>
      <c r="H17" s="4"/>
      <c r="I17" s="4"/>
      <c r="J17" s="4"/>
    </row>
    <row r="18" spans="2:10" ht="12.75">
      <c r="B18" s="42"/>
      <c r="C18" s="37">
        <f>SUM(C13:C17)</f>
        <v>0</v>
      </c>
      <c r="D18" s="37">
        <f>SUM(D13:D17)</f>
        <v>0</v>
      </c>
      <c r="E18" s="38">
        <f>SUM(E13:E17)</f>
        <v>0</v>
      </c>
      <c r="F18" s="38">
        <f>SUM(F13:F17)</f>
        <v>0</v>
      </c>
      <c r="H18" s="4"/>
      <c r="I18" s="4"/>
      <c r="J18" s="4"/>
    </row>
    <row r="19" spans="1:10" ht="12.75">
      <c r="A19" s="10"/>
      <c r="B19" s="10"/>
      <c r="C19" s="5"/>
      <c r="D19" s="5"/>
      <c r="E19" s="5"/>
      <c r="F19" s="5"/>
      <c r="G19" s="5"/>
      <c r="H19" s="5"/>
      <c r="I19" s="4"/>
      <c r="J19" s="4"/>
    </row>
    <row r="20" spans="1:10" ht="15.75">
      <c r="A20" s="20" t="s">
        <v>13</v>
      </c>
      <c r="B20" s="10"/>
      <c r="C20" s="5"/>
      <c r="D20" s="5"/>
      <c r="E20" s="5"/>
      <c r="F20" s="5"/>
      <c r="G20" s="5"/>
      <c r="H20" s="5"/>
      <c r="I20" s="4"/>
      <c r="J20" s="4"/>
    </row>
    <row r="21" spans="1:9" ht="9.75" customHeight="1">
      <c r="A21" s="20"/>
      <c r="B21" s="6"/>
      <c r="H21" s="4"/>
      <c r="I21" s="4"/>
    </row>
    <row r="22" spans="2:12" ht="32.25" customHeight="1">
      <c r="B22" s="21" t="s">
        <v>1</v>
      </c>
      <c r="C22" s="21" t="s">
        <v>3</v>
      </c>
      <c r="D22" s="21" t="s">
        <v>2</v>
      </c>
      <c r="E22" s="21" t="s">
        <v>4</v>
      </c>
      <c r="F22" s="21" t="s">
        <v>16</v>
      </c>
      <c r="G22" s="22" t="s">
        <v>17</v>
      </c>
      <c r="J22" s="4"/>
      <c r="K22" s="5"/>
      <c r="L22" s="4"/>
    </row>
    <row r="23" spans="2:12" ht="12.75">
      <c r="B23" s="41">
        <f>C7</f>
        <v>2008</v>
      </c>
      <c r="C23" s="54"/>
      <c r="D23" s="54"/>
      <c r="E23" s="54"/>
      <c r="F23" s="56">
        <f aca="true" t="shared" si="0" ref="F23:F42">(C23-D23)+E23</f>
        <v>0</v>
      </c>
      <c r="G23" s="56">
        <f>F23*1/(1+$C$9)^(1+B23-B$23)</f>
        <v>0</v>
      </c>
      <c r="J23" s="13"/>
      <c r="K23" s="4"/>
      <c r="L23" s="4"/>
    </row>
    <row r="24" spans="2:12" ht="12.75">
      <c r="B24" s="41">
        <f aca="true" t="shared" si="1" ref="B24:B42">B23+1</f>
        <v>2009</v>
      </c>
      <c r="C24" s="54"/>
      <c r="D24" s="54"/>
      <c r="E24" s="54"/>
      <c r="F24" s="56">
        <f t="shared" si="0"/>
        <v>0</v>
      </c>
      <c r="G24" s="56">
        <f aca="true" t="shared" si="2" ref="G24:G42">F24*1/(1+$C$8)^(1+B24-B$23)</f>
        <v>0</v>
      </c>
      <c r="J24" s="13"/>
      <c r="K24" s="4"/>
      <c r="L24" s="4"/>
    </row>
    <row r="25" spans="2:12" ht="12.75">
      <c r="B25" s="41">
        <f t="shared" si="1"/>
        <v>2010</v>
      </c>
      <c r="C25" s="54"/>
      <c r="D25" s="54"/>
      <c r="E25" s="54"/>
      <c r="F25" s="56">
        <f t="shared" si="0"/>
        <v>0</v>
      </c>
      <c r="G25" s="56">
        <f t="shared" si="2"/>
        <v>0</v>
      </c>
      <c r="J25" s="13"/>
      <c r="K25" s="4"/>
      <c r="L25" s="4"/>
    </row>
    <row r="26" spans="2:12" ht="12.75">
      <c r="B26" s="41">
        <f t="shared" si="1"/>
        <v>2011</v>
      </c>
      <c r="C26" s="54"/>
      <c r="D26" s="54"/>
      <c r="E26" s="54"/>
      <c r="F26" s="56">
        <f t="shared" si="0"/>
        <v>0</v>
      </c>
      <c r="G26" s="56">
        <f t="shared" si="2"/>
        <v>0</v>
      </c>
      <c r="J26" s="13"/>
      <c r="K26" s="4"/>
      <c r="L26" s="4"/>
    </row>
    <row r="27" spans="2:12" ht="12.75">
      <c r="B27" s="41">
        <f t="shared" si="1"/>
        <v>2012</v>
      </c>
      <c r="C27" s="54"/>
      <c r="D27" s="54"/>
      <c r="E27" s="54"/>
      <c r="F27" s="56">
        <f t="shared" si="0"/>
        <v>0</v>
      </c>
      <c r="G27" s="56">
        <f t="shared" si="2"/>
        <v>0</v>
      </c>
      <c r="J27" s="13"/>
      <c r="K27" s="4"/>
      <c r="L27" s="4"/>
    </row>
    <row r="28" spans="2:10" ht="12.75">
      <c r="B28" s="41">
        <f t="shared" si="1"/>
        <v>2013</v>
      </c>
      <c r="C28" s="54"/>
      <c r="D28" s="54"/>
      <c r="E28" s="54"/>
      <c r="F28" s="56">
        <f t="shared" si="0"/>
        <v>0</v>
      </c>
      <c r="G28" s="56">
        <f t="shared" si="2"/>
        <v>0</v>
      </c>
      <c r="J28" s="1"/>
    </row>
    <row r="29" spans="2:10" ht="12.75">
      <c r="B29" s="41">
        <f t="shared" si="1"/>
        <v>2014</v>
      </c>
      <c r="C29" s="54"/>
      <c r="D29" s="54"/>
      <c r="E29" s="54"/>
      <c r="F29" s="56">
        <f t="shared" si="0"/>
        <v>0</v>
      </c>
      <c r="G29" s="56">
        <f t="shared" si="2"/>
        <v>0</v>
      </c>
      <c r="J29" s="1"/>
    </row>
    <row r="30" spans="2:10" ht="12.75">
      <c r="B30" s="41">
        <f t="shared" si="1"/>
        <v>2015</v>
      </c>
      <c r="C30" s="54"/>
      <c r="D30" s="54"/>
      <c r="E30" s="54"/>
      <c r="F30" s="56">
        <f t="shared" si="0"/>
        <v>0</v>
      </c>
      <c r="G30" s="56">
        <f t="shared" si="2"/>
        <v>0</v>
      </c>
      <c r="J30" s="1"/>
    </row>
    <row r="31" spans="2:10" ht="12.75">
      <c r="B31" s="41">
        <f t="shared" si="1"/>
        <v>2016</v>
      </c>
      <c r="C31" s="54"/>
      <c r="D31" s="54"/>
      <c r="E31" s="54"/>
      <c r="F31" s="56">
        <f t="shared" si="0"/>
        <v>0</v>
      </c>
      <c r="G31" s="56">
        <f t="shared" si="2"/>
        <v>0</v>
      </c>
      <c r="J31" s="1"/>
    </row>
    <row r="32" spans="2:10" ht="12.75">
      <c r="B32" s="41">
        <f t="shared" si="1"/>
        <v>2017</v>
      </c>
      <c r="C32" s="54"/>
      <c r="D32" s="54"/>
      <c r="E32" s="54"/>
      <c r="F32" s="56">
        <f t="shared" si="0"/>
        <v>0</v>
      </c>
      <c r="G32" s="56">
        <f t="shared" si="2"/>
        <v>0</v>
      </c>
      <c r="J32" s="1"/>
    </row>
    <row r="33" spans="2:10" ht="12.75">
      <c r="B33" s="41">
        <f t="shared" si="1"/>
        <v>2018</v>
      </c>
      <c r="C33" s="54"/>
      <c r="D33" s="54"/>
      <c r="E33" s="54"/>
      <c r="F33" s="56">
        <f t="shared" si="0"/>
        <v>0</v>
      </c>
      <c r="G33" s="56">
        <f t="shared" si="2"/>
        <v>0</v>
      </c>
      <c r="J33" s="1"/>
    </row>
    <row r="34" spans="2:10" ht="12.75">
      <c r="B34" s="41">
        <f t="shared" si="1"/>
        <v>2019</v>
      </c>
      <c r="C34" s="54"/>
      <c r="D34" s="54"/>
      <c r="E34" s="54"/>
      <c r="F34" s="56">
        <f t="shared" si="0"/>
        <v>0</v>
      </c>
      <c r="G34" s="56">
        <f t="shared" si="2"/>
        <v>0</v>
      </c>
      <c r="J34" s="1"/>
    </row>
    <row r="35" spans="2:10" ht="12.75">
      <c r="B35" s="41">
        <f t="shared" si="1"/>
        <v>2020</v>
      </c>
      <c r="C35" s="54"/>
      <c r="D35" s="54"/>
      <c r="E35" s="54"/>
      <c r="F35" s="56">
        <f t="shared" si="0"/>
        <v>0</v>
      </c>
      <c r="G35" s="56">
        <f t="shared" si="2"/>
        <v>0</v>
      </c>
      <c r="J35" s="1"/>
    </row>
    <row r="36" spans="2:10" ht="12.75">
      <c r="B36" s="41">
        <f t="shared" si="1"/>
        <v>2021</v>
      </c>
      <c r="C36" s="54"/>
      <c r="D36" s="54"/>
      <c r="E36" s="54"/>
      <c r="F36" s="56">
        <f t="shared" si="0"/>
        <v>0</v>
      </c>
      <c r="G36" s="56">
        <f t="shared" si="2"/>
        <v>0</v>
      </c>
      <c r="J36" s="1"/>
    </row>
    <row r="37" spans="2:10" ht="12.75">
      <c r="B37" s="41">
        <f t="shared" si="1"/>
        <v>2022</v>
      </c>
      <c r="C37" s="54"/>
      <c r="D37" s="54"/>
      <c r="E37" s="54"/>
      <c r="F37" s="56">
        <f t="shared" si="0"/>
        <v>0</v>
      </c>
      <c r="G37" s="56">
        <f t="shared" si="2"/>
        <v>0</v>
      </c>
      <c r="J37" s="1"/>
    </row>
    <row r="38" spans="2:10" ht="12.75">
      <c r="B38" s="41">
        <f t="shared" si="1"/>
        <v>2023</v>
      </c>
      <c r="C38" s="54"/>
      <c r="D38" s="54"/>
      <c r="E38" s="54"/>
      <c r="F38" s="56">
        <f t="shared" si="0"/>
        <v>0</v>
      </c>
      <c r="G38" s="56">
        <f t="shared" si="2"/>
        <v>0</v>
      </c>
      <c r="J38" s="1"/>
    </row>
    <row r="39" spans="2:10" ht="12.75">
      <c r="B39" s="41">
        <f t="shared" si="1"/>
        <v>2024</v>
      </c>
      <c r="C39" s="54"/>
      <c r="D39" s="54"/>
      <c r="E39" s="54"/>
      <c r="F39" s="56">
        <f t="shared" si="0"/>
        <v>0</v>
      </c>
      <c r="G39" s="56">
        <f t="shared" si="2"/>
        <v>0</v>
      </c>
      <c r="J39" s="1"/>
    </row>
    <row r="40" spans="2:10" ht="12.75">
      <c r="B40" s="41">
        <f t="shared" si="1"/>
        <v>2025</v>
      </c>
      <c r="C40" s="54"/>
      <c r="D40" s="54"/>
      <c r="E40" s="54"/>
      <c r="F40" s="56">
        <f t="shared" si="0"/>
        <v>0</v>
      </c>
      <c r="G40" s="56">
        <f t="shared" si="2"/>
        <v>0</v>
      </c>
      <c r="J40" s="1"/>
    </row>
    <row r="41" spans="2:10" ht="12.75">
      <c r="B41" s="41">
        <f t="shared" si="1"/>
        <v>2026</v>
      </c>
      <c r="C41" s="54"/>
      <c r="D41" s="54"/>
      <c r="E41" s="54"/>
      <c r="F41" s="56">
        <f t="shared" si="0"/>
        <v>0</v>
      </c>
      <c r="G41" s="56">
        <f t="shared" si="2"/>
        <v>0</v>
      </c>
      <c r="J41" s="1"/>
    </row>
    <row r="42" spans="2:10" ht="12.75">
      <c r="B42" s="41">
        <f t="shared" si="1"/>
        <v>2027</v>
      </c>
      <c r="C42" s="54"/>
      <c r="D42" s="54"/>
      <c r="E42" s="54"/>
      <c r="F42" s="56">
        <f t="shared" si="0"/>
        <v>0</v>
      </c>
      <c r="G42" s="56">
        <f t="shared" si="2"/>
        <v>0</v>
      </c>
      <c r="J42" s="1"/>
    </row>
    <row r="43" spans="2:11" ht="12.75">
      <c r="B43" s="43"/>
      <c r="C43" s="40">
        <f>SUM(C23:C42)</f>
        <v>0</v>
      </c>
      <c r="D43" s="40">
        <f>SUM(D23:D42)</f>
        <v>0</v>
      </c>
      <c r="E43" s="40">
        <f>SUM(E23:E42)</f>
        <v>0</v>
      </c>
      <c r="F43" s="37">
        <f>SUM(F23:F42)</f>
        <v>0</v>
      </c>
      <c r="G43" s="38">
        <f>SUM(G23:G42)</f>
        <v>0</v>
      </c>
      <c r="J43" s="13"/>
      <c r="K43" s="4"/>
    </row>
    <row r="44" ht="12.75">
      <c r="F44" s="11"/>
    </row>
    <row r="45" spans="1:17" ht="15.75" customHeight="1">
      <c r="A45" s="29" t="s">
        <v>25</v>
      </c>
      <c r="J45" s="5"/>
      <c r="K45" s="5"/>
      <c r="L45" s="5"/>
      <c r="M45" s="8"/>
      <c r="N45" s="8"/>
      <c r="O45" s="8"/>
      <c r="P45" s="8"/>
      <c r="Q45" s="5"/>
    </row>
    <row r="46" spans="2:17" ht="9.75" customHeight="1">
      <c r="B46" s="4"/>
      <c r="C46" s="4"/>
      <c r="D46" s="4"/>
      <c r="E46" s="3"/>
      <c r="F46" s="4"/>
      <c r="J46" s="5"/>
      <c r="K46" s="5"/>
      <c r="L46" s="5"/>
      <c r="M46" s="8"/>
      <c r="N46" s="8"/>
      <c r="O46" s="8"/>
      <c r="P46" s="8"/>
      <c r="Q46" s="5"/>
    </row>
    <row r="47" spans="1:17" ht="12.75">
      <c r="A47" s="31"/>
      <c r="B47" s="90" t="s">
        <v>26</v>
      </c>
      <c r="C47" s="91"/>
      <c r="D47" s="92"/>
      <c r="E47" s="23">
        <f>E18-G43</f>
        <v>0</v>
      </c>
      <c r="J47" s="5"/>
      <c r="K47" s="5"/>
      <c r="L47" s="5"/>
      <c r="M47" s="8"/>
      <c r="N47" s="8"/>
      <c r="O47" s="8"/>
      <c r="P47" s="8"/>
      <c r="Q47" s="5"/>
    </row>
    <row r="48" spans="1:17" ht="12.75">
      <c r="A48" s="31"/>
      <c r="B48" s="90" t="s">
        <v>7</v>
      </c>
      <c r="C48" s="91"/>
      <c r="D48" s="92"/>
      <c r="E48" s="24">
        <f>IF(E18=0,0,E47/E18)</f>
        <v>0</v>
      </c>
      <c r="J48" s="5"/>
      <c r="K48" s="5"/>
      <c r="L48" s="5"/>
      <c r="M48" s="8"/>
      <c r="N48" s="8"/>
      <c r="O48" s="8"/>
      <c r="P48" s="8"/>
      <c r="Q48" s="5"/>
    </row>
    <row r="49" spans="1:17" ht="12.75">
      <c r="A49" s="31"/>
      <c r="B49" s="90" t="s">
        <v>14</v>
      </c>
      <c r="C49" s="91"/>
      <c r="D49" s="92"/>
      <c r="E49" s="23">
        <f>D18*E48</f>
        <v>0</v>
      </c>
      <c r="J49" s="5"/>
      <c r="K49" s="5"/>
      <c r="L49" s="5"/>
      <c r="M49" s="8"/>
      <c r="N49" s="8"/>
      <c r="O49" s="8"/>
      <c r="P49" s="8"/>
      <c r="Q49" s="5"/>
    </row>
    <row r="50" spans="1:17" ht="12.75">
      <c r="A50" s="31"/>
      <c r="B50" s="90" t="s">
        <v>8</v>
      </c>
      <c r="C50" s="91"/>
      <c r="D50" s="92"/>
      <c r="E50" s="23">
        <f>E49*C6</f>
        <v>0</v>
      </c>
      <c r="J50" s="5"/>
      <c r="K50" s="5"/>
      <c r="L50" s="5"/>
      <c r="M50" s="8"/>
      <c r="N50" s="8"/>
      <c r="O50" s="8"/>
      <c r="P50" s="8"/>
      <c r="Q50" s="5"/>
    </row>
    <row r="51" spans="1:17" ht="12.75">
      <c r="A51" s="12"/>
      <c r="B51" s="44"/>
      <c r="C51" s="44"/>
      <c r="D51" s="44"/>
      <c r="E51" s="46"/>
      <c r="J51" s="5"/>
      <c r="K51" s="5"/>
      <c r="L51" s="5"/>
      <c r="M51" s="8"/>
      <c r="N51" s="8"/>
      <c r="O51" s="8"/>
      <c r="P51" s="8"/>
      <c r="Q51" s="5"/>
    </row>
    <row r="52" spans="1:17" ht="12.75">
      <c r="A52" s="4"/>
      <c r="F52" s="2"/>
      <c r="G52" s="2"/>
      <c r="J52" s="5"/>
      <c r="K52" s="5"/>
      <c r="L52" s="5"/>
      <c r="M52" s="8"/>
      <c r="N52" s="8"/>
      <c r="O52" s="8"/>
      <c r="P52" s="8"/>
      <c r="Q52" s="5"/>
    </row>
    <row r="53" spans="1:17" ht="12" customHeight="1">
      <c r="A53" s="17"/>
      <c r="B53" s="45" t="s">
        <v>9</v>
      </c>
      <c r="C53" s="15"/>
      <c r="E53" s="15"/>
      <c r="F53" s="15"/>
      <c r="G53" s="15"/>
      <c r="H53" s="57"/>
      <c r="J53" s="5"/>
      <c r="K53" s="5"/>
      <c r="L53" s="5"/>
      <c r="M53" s="5"/>
      <c r="N53" s="5"/>
      <c r="O53" s="5"/>
      <c r="P53" s="5"/>
      <c r="Q53" s="5"/>
    </row>
    <row r="54" spans="1:17" ht="12" customHeight="1">
      <c r="A54" s="18"/>
      <c r="B54" s="45" t="s">
        <v>15</v>
      </c>
      <c r="C54" s="15"/>
      <c r="E54" s="15"/>
      <c r="F54" s="15"/>
      <c r="G54" s="15"/>
      <c r="H54" s="57"/>
      <c r="J54" s="5"/>
      <c r="K54" s="5"/>
      <c r="L54" s="5"/>
      <c r="M54" s="5"/>
      <c r="N54" s="5"/>
      <c r="O54" s="5"/>
      <c r="P54" s="5"/>
      <c r="Q54" s="5"/>
    </row>
    <row r="55" spans="1:17" ht="12" customHeight="1">
      <c r="A55" s="5"/>
      <c r="B55" s="16"/>
      <c r="C55" s="15"/>
      <c r="D55" s="15"/>
      <c r="E55" s="15"/>
      <c r="F55" s="15"/>
      <c r="G55" s="15"/>
      <c r="H55" s="57"/>
      <c r="J55" s="5"/>
      <c r="K55" s="5"/>
      <c r="L55" s="5"/>
      <c r="M55" s="5"/>
      <c r="N55" s="5"/>
      <c r="O55" s="5"/>
      <c r="P55" s="5"/>
      <c r="Q55" s="5"/>
    </row>
    <row r="56" spans="1:17" ht="30" customHeight="1">
      <c r="A56" s="83" t="s">
        <v>24</v>
      </c>
      <c r="B56" s="83"/>
      <c r="C56" s="83"/>
      <c r="D56" s="83"/>
      <c r="E56" s="83"/>
      <c r="F56" s="83"/>
      <c r="G56" s="83"/>
      <c r="H56" s="15"/>
      <c r="J56" s="5"/>
      <c r="K56" s="5"/>
      <c r="L56" s="5"/>
      <c r="M56" s="5"/>
      <c r="N56" s="5"/>
      <c r="O56" s="5"/>
      <c r="P56" s="5"/>
      <c r="Q56" s="5"/>
    </row>
    <row r="57" spans="1:8" ht="30" customHeight="1">
      <c r="A57" s="83" t="s">
        <v>18</v>
      </c>
      <c r="B57" s="83"/>
      <c r="C57" s="83"/>
      <c r="D57" s="83"/>
      <c r="E57" s="83"/>
      <c r="F57" s="83"/>
      <c r="G57" s="83"/>
      <c r="H57" s="15"/>
    </row>
  </sheetData>
  <sheetProtection sheet="1" objects="1" scenarios="1" selectLockedCells="1"/>
  <mergeCells count="12">
    <mergeCell ref="A7:B7"/>
    <mergeCell ref="A8:B8"/>
    <mergeCell ref="A1:G1"/>
    <mergeCell ref="A3:G3"/>
    <mergeCell ref="A2:G2"/>
    <mergeCell ref="A9:B9"/>
    <mergeCell ref="A56:G56"/>
    <mergeCell ref="A57:G57"/>
    <mergeCell ref="B47:D47"/>
    <mergeCell ref="B48:D48"/>
    <mergeCell ref="B49:D49"/>
    <mergeCell ref="B50:D50"/>
  </mergeCells>
  <printOptions horizontalCentered="1"/>
  <pageMargins left="0.7874015748031497" right="0.7480314960629921" top="0.3937007874015748" bottom="0.9448818897637796" header="0.3937007874015748" footer="0.31496062992125984"/>
  <pageSetup fitToHeight="0" horizontalDpi="600" verticalDpi="600" orientation="portrait" paperSize="9" scale="77" r:id="rId2"/>
  <headerFooter alignWithMargins="0">
    <oddFooter xml:space="preserve">&amp;R&amp;9&amp;F, &amp;A </oddFooter>
  </headerFooter>
  <drawing r:id="rId1"/>
</worksheet>
</file>

<file path=xl/worksheets/sheet6.xml><?xml version="1.0" encoding="utf-8"?>
<worksheet xmlns="http://schemas.openxmlformats.org/spreadsheetml/2006/main" xmlns:r="http://schemas.openxmlformats.org/officeDocument/2006/relationships">
  <dimension ref="A1:Q57"/>
  <sheetViews>
    <sheetView view="pageBreakPreview" zoomScaleSheetLayoutView="100" workbookViewId="0" topLeftCell="A5">
      <selection activeCell="B5" sqref="B5"/>
    </sheetView>
  </sheetViews>
  <sheetFormatPr defaultColWidth="11.421875" defaultRowHeight="12.75"/>
  <cols>
    <col min="1" max="1" width="16.57421875" style="0" customWidth="1"/>
    <col min="2" max="2" width="10.28125" style="0" customWidth="1"/>
    <col min="3" max="3" width="15.421875" style="0" customWidth="1"/>
    <col min="4" max="4" width="14.00390625" style="0" customWidth="1"/>
    <col min="5" max="5" width="14.7109375" style="0" customWidth="1"/>
    <col min="6" max="6" width="15.00390625" style="0" customWidth="1"/>
    <col min="7" max="7" width="14.140625" style="0" customWidth="1"/>
    <col min="8" max="8" width="14.7109375" style="0" bestFit="1" customWidth="1"/>
    <col min="9" max="9" width="14.140625" style="0" bestFit="1" customWidth="1"/>
    <col min="10" max="10" width="14.7109375" style="0" bestFit="1" customWidth="1"/>
    <col min="11" max="11" width="3.7109375" style="0" bestFit="1" customWidth="1"/>
  </cols>
  <sheetData>
    <row r="1" spans="1:7" s="30" customFormat="1" ht="84" customHeight="1">
      <c r="A1" s="80"/>
      <c r="B1" s="80"/>
      <c r="C1" s="80"/>
      <c r="D1" s="80"/>
      <c r="E1" s="80"/>
      <c r="F1" s="80"/>
      <c r="G1" s="80"/>
    </row>
    <row r="2" spans="1:12" ht="51.75" customHeight="1">
      <c r="A2" s="82" t="s">
        <v>19</v>
      </c>
      <c r="B2" s="82"/>
      <c r="C2" s="82"/>
      <c r="D2" s="82"/>
      <c r="E2" s="82"/>
      <c r="F2" s="82"/>
      <c r="G2" s="82"/>
      <c r="H2" s="26"/>
      <c r="I2" s="7"/>
      <c r="J2" s="7"/>
      <c r="K2" s="25"/>
      <c r="L2" s="4"/>
    </row>
    <row r="3" spans="1:7" ht="18">
      <c r="A3" s="81" t="s">
        <v>20</v>
      </c>
      <c r="B3" s="81"/>
      <c r="C3" s="81"/>
      <c r="D3" s="81"/>
      <c r="E3" s="81"/>
      <c r="F3" s="81"/>
      <c r="G3" s="81"/>
    </row>
    <row r="4" spans="1:7" ht="18">
      <c r="A4" s="28"/>
      <c r="B4" s="28"/>
      <c r="C4" s="28"/>
      <c r="D4" s="28"/>
      <c r="E4" s="28"/>
      <c r="F4" s="28"/>
      <c r="G4" s="28"/>
    </row>
    <row r="5" spans="1:11" ht="15" customHeight="1">
      <c r="A5" s="16" t="s">
        <v>10</v>
      </c>
      <c r="B5" s="50"/>
      <c r="C5" s="68" t="s">
        <v>35</v>
      </c>
      <c r="D5" s="50"/>
      <c r="E5" s="50"/>
      <c r="F5" s="50"/>
      <c r="G5" s="50"/>
      <c r="H5" s="66"/>
      <c r="I5" s="12"/>
      <c r="J5" s="12"/>
      <c r="K5" s="4"/>
    </row>
    <row r="6" spans="1:4" ht="15" customHeight="1">
      <c r="A6" s="33" t="s">
        <v>5</v>
      </c>
      <c r="C6" s="51"/>
      <c r="D6" s="4"/>
    </row>
    <row r="7" spans="1:10" ht="15" customHeight="1">
      <c r="A7" s="93" t="s">
        <v>6</v>
      </c>
      <c r="B7" s="94"/>
      <c r="C7" s="52">
        <v>2008</v>
      </c>
      <c r="D7" s="4"/>
      <c r="F7" s="14"/>
      <c r="G7" s="63"/>
      <c r="J7" s="4"/>
    </row>
    <row r="8" spans="1:7" ht="24.75" customHeight="1">
      <c r="A8" s="95" t="s">
        <v>27</v>
      </c>
      <c r="B8" s="94"/>
      <c r="C8" s="65">
        <v>0.05</v>
      </c>
      <c r="D8" s="4"/>
      <c r="E8" s="4"/>
      <c r="F8" s="14"/>
      <c r="G8" s="57"/>
    </row>
    <row r="9" spans="1:14" ht="27.75" customHeight="1">
      <c r="A9" s="89"/>
      <c r="B9" s="89"/>
      <c r="C9" s="53"/>
      <c r="D9" s="4"/>
      <c r="N9" s="4"/>
    </row>
    <row r="10" spans="1:14" ht="15.75" customHeight="1">
      <c r="A10" s="20" t="s">
        <v>12</v>
      </c>
      <c r="B10" s="27"/>
      <c r="C10" s="53"/>
      <c r="N10" s="4"/>
    </row>
    <row r="11" spans="1:3" ht="9.75" customHeight="1">
      <c r="A11" s="20"/>
      <c r="C11" s="6"/>
    </row>
    <row r="12" spans="2:10" ht="45" customHeight="1">
      <c r="B12" s="21" t="s">
        <v>1</v>
      </c>
      <c r="C12" s="21" t="s">
        <v>23</v>
      </c>
      <c r="D12" s="21" t="s">
        <v>21</v>
      </c>
      <c r="E12" s="21" t="s">
        <v>22</v>
      </c>
      <c r="F12" s="22" t="s">
        <v>11</v>
      </c>
      <c r="H12" s="4"/>
      <c r="I12" s="4"/>
      <c r="J12" s="4"/>
    </row>
    <row r="13" spans="2:10" ht="12.75" customHeight="1">
      <c r="B13" s="41">
        <f>C7</f>
        <v>2008</v>
      </c>
      <c r="C13" s="54"/>
      <c r="D13" s="54"/>
      <c r="E13" s="55">
        <f>C13*1/(1+$C$8)^(1+B13-B$13)</f>
        <v>0</v>
      </c>
      <c r="F13" s="55">
        <f>D13*1/(1+$C$8)^(1+B13-B$13)</f>
        <v>0</v>
      </c>
      <c r="H13" s="4"/>
      <c r="I13" s="4"/>
      <c r="J13" s="4"/>
    </row>
    <row r="14" spans="2:10" ht="12.75">
      <c r="B14" s="41">
        <f>B13+1</f>
        <v>2009</v>
      </c>
      <c r="C14" s="54"/>
      <c r="D14" s="54"/>
      <c r="E14" s="55">
        <f>C14*1/(1+$C$8)^(1+B14-B$13)</f>
        <v>0</v>
      </c>
      <c r="F14" s="55">
        <f>D14*1/(1+$C$8)^(1+B14-B$13)</f>
        <v>0</v>
      </c>
      <c r="H14" s="4"/>
      <c r="I14" s="4"/>
      <c r="J14" s="4"/>
    </row>
    <row r="15" spans="2:10" ht="12.75">
      <c r="B15" s="41">
        <f>B14+1</f>
        <v>2010</v>
      </c>
      <c r="C15" s="54"/>
      <c r="D15" s="54"/>
      <c r="E15" s="55">
        <f>C15*1/(1+$C$8)^(1+B15-B$13)</f>
        <v>0</v>
      </c>
      <c r="F15" s="55">
        <f>D15*1/(1+$C$8)^(1+B15-B$13)</f>
        <v>0</v>
      </c>
      <c r="H15" s="4"/>
      <c r="I15" s="4"/>
      <c r="J15" s="4"/>
    </row>
    <row r="16" spans="2:10" ht="12.75">
      <c r="B16" s="41">
        <f>B15+1</f>
        <v>2011</v>
      </c>
      <c r="C16" s="54"/>
      <c r="D16" s="54"/>
      <c r="E16" s="55">
        <f>C16*1/(1+$C$8)^(1+B16-B$13)</f>
        <v>0</v>
      </c>
      <c r="F16" s="55">
        <f>D16*1/(1+$C$8)^(1+B16-B$13)</f>
        <v>0</v>
      </c>
      <c r="H16" s="4"/>
      <c r="I16" s="4"/>
      <c r="J16" s="4"/>
    </row>
    <row r="17" spans="2:10" ht="12.75">
      <c r="B17" s="41">
        <f>B16+1</f>
        <v>2012</v>
      </c>
      <c r="C17" s="54"/>
      <c r="D17" s="54"/>
      <c r="E17" s="55">
        <f>C17*1/(1+$C$8)^(1+B17-B$13)</f>
        <v>0</v>
      </c>
      <c r="F17" s="55">
        <f>D17*1/(1+$C$8)^(1+B17-B$13)</f>
        <v>0</v>
      </c>
      <c r="H17" s="4"/>
      <c r="I17" s="4"/>
      <c r="J17" s="4"/>
    </row>
    <row r="18" spans="2:10" ht="12.75">
      <c r="B18" s="42"/>
      <c r="C18" s="37">
        <f>SUM(C13:C17)</f>
        <v>0</v>
      </c>
      <c r="D18" s="37">
        <f>SUM(D13:D17)</f>
        <v>0</v>
      </c>
      <c r="E18" s="38">
        <f>SUM(E13:E17)</f>
        <v>0</v>
      </c>
      <c r="F18" s="38">
        <f>SUM(F13:F17)</f>
        <v>0</v>
      </c>
      <c r="H18" s="4"/>
      <c r="I18" s="4"/>
      <c r="J18" s="4"/>
    </row>
    <row r="19" spans="1:10" ht="12.75">
      <c r="A19" s="10"/>
      <c r="B19" s="10"/>
      <c r="C19" s="5"/>
      <c r="D19" s="5"/>
      <c r="E19" s="5"/>
      <c r="F19" s="5"/>
      <c r="G19" s="5"/>
      <c r="H19" s="5"/>
      <c r="I19" s="4"/>
      <c r="J19" s="4"/>
    </row>
    <row r="20" spans="1:10" ht="15.75">
      <c r="A20" s="20" t="s">
        <v>13</v>
      </c>
      <c r="B20" s="10"/>
      <c r="C20" s="5"/>
      <c r="D20" s="5"/>
      <c r="E20" s="5"/>
      <c r="F20" s="5"/>
      <c r="G20" s="5"/>
      <c r="H20" s="5"/>
      <c r="I20" s="4"/>
      <c r="J20" s="4"/>
    </row>
    <row r="21" spans="1:9" ht="9.75" customHeight="1">
      <c r="A21" s="20"/>
      <c r="B21" s="6"/>
      <c r="H21" s="4"/>
      <c r="I21" s="4"/>
    </row>
    <row r="22" spans="2:12" ht="32.25" customHeight="1">
      <c r="B22" s="21" t="s">
        <v>1</v>
      </c>
      <c r="C22" s="21" t="s">
        <v>3</v>
      </c>
      <c r="D22" s="21" t="s">
        <v>2</v>
      </c>
      <c r="E22" s="21" t="s">
        <v>4</v>
      </c>
      <c r="F22" s="21" t="s">
        <v>16</v>
      </c>
      <c r="G22" s="22" t="s">
        <v>17</v>
      </c>
      <c r="J22" s="4"/>
      <c r="K22" s="5"/>
      <c r="L22" s="4"/>
    </row>
    <row r="23" spans="2:12" ht="12.75">
      <c r="B23" s="41">
        <f>C7</f>
        <v>2008</v>
      </c>
      <c r="C23" s="54"/>
      <c r="D23" s="54"/>
      <c r="E23" s="54"/>
      <c r="F23" s="56">
        <f aca="true" t="shared" si="0" ref="F23:F42">(C23-D23)+E23</f>
        <v>0</v>
      </c>
      <c r="G23" s="56">
        <f>F23*1/(1+$C$9)^(1+B23-B$23)</f>
        <v>0</v>
      </c>
      <c r="J23" s="13"/>
      <c r="K23" s="4"/>
      <c r="L23" s="4"/>
    </row>
    <row r="24" spans="2:12" ht="12.75">
      <c r="B24" s="41">
        <f aca="true" t="shared" si="1" ref="B24:B42">B23+1</f>
        <v>2009</v>
      </c>
      <c r="C24" s="54"/>
      <c r="D24" s="54"/>
      <c r="E24" s="54"/>
      <c r="F24" s="56">
        <f t="shared" si="0"/>
        <v>0</v>
      </c>
      <c r="G24" s="56">
        <f aca="true" t="shared" si="2" ref="G24:G42">F24*1/(1+$C$8)^(1+B24-B$23)</f>
        <v>0</v>
      </c>
      <c r="J24" s="13"/>
      <c r="K24" s="4"/>
      <c r="L24" s="4"/>
    </row>
    <row r="25" spans="2:12" ht="12.75">
      <c r="B25" s="41">
        <f t="shared" si="1"/>
        <v>2010</v>
      </c>
      <c r="C25" s="54"/>
      <c r="D25" s="54"/>
      <c r="E25" s="54"/>
      <c r="F25" s="56">
        <f t="shared" si="0"/>
        <v>0</v>
      </c>
      <c r="G25" s="56">
        <f t="shared" si="2"/>
        <v>0</v>
      </c>
      <c r="J25" s="13"/>
      <c r="K25" s="4"/>
      <c r="L25" s="4"/>
    </row>
    <row r="26" spans="2:12" ht="12.75">
      <c r="B26" s="41">
        <f t="shared" si="1"/>
        <v>2011</v>
      </c>
      <c r="C26" s="54"/>
      <c r="D26" s="54"/>
      <c r="E26" s="54"/>
      <c r="F26" s="56">
        <f t="shared" si="0"/>
        <v>0</v>
      </c>
      <c r="G26" s="56">
        <f t="shared" si="2"/>
        <v>0</v>
      </c>
      <c r="J26" s="13"/>
      <c r="K26" s="4"/>
      <c r="L26" s="4"/>
    </row>
    <row r="27" spans="2:12" ht="12.75">
      <c r="B27" s="41">
        <f t="shared" si="1"/>
        <v>2012</v>
      </c>
      <c r="C27" s="54"/>
      <c r="D27" s="54"/>
      <c r="E27" s="54"/>
      <c r="F27" s="56">
        <f t="shared" si="0"/>
        <v>0</v>
      </c>
      <c r="G27" s="56">
        <f t="shared" si="2"/>
        <v>0</v>
      </c>
      <c r="J27" s="13"/>
      <c r="K27" s="4"/>
      <c r="L27" s="4"/>
    </row>
    <row r="28" spans="2:10" ht="12.75">
      <c r="B28" s="41">
        <f t="shared" si="1"/>
        <v>2013</v>
      </c>
      <c r="C28" s="54"/>
      <c r="D28" s="54"/>
      <c r="E28" s="54"/>
      <c r="F28" s="56">
        <f t="shared" si="0"/>
        <v>0</v>
      </c>
      <c r="G28" s="56">
        <f t="shared" si="2"/>
        <v>0</v>
      </c>
      <c r="J28" s="1"/>
    </row>
    <row r="29" spans="2:10" ht="12.75">
      <c r="B29" s="41">
        <f t="shared" si="1"/>
        <v>2014</v>
      </c>
      <c r="C29" s="54"/>
      <c r="D29" s="54"/>
      <c r="E29" s="54"/>
      <c r="F29" s="56">
        <f t="shared" si="0"/>
        <v>0</v>
      </c>
      <c r="G29" s="56">
        <f t="shared" si="2"/>
        <v>0</v>
      </c>
      <c r="J29" s="1"/>
    </row>
    <row r="30" spans="2:10" ht="12.75">
      <c r="B30" s="41">
        <f t="shared" si="1"/>
        <v>2015</v>
      </c>
      <c r="C30" s="54"/>
      <c r="D30" s="54"/>
      <c r="E30" s="54"/>
      <c r="F30" s="56">
        <f t="shared" si="0"/>
        <v>0</v>
      </c>
      <c r="G30" s="56">
        <f t="shared" si="2"/>
        <v>0</v>
      </c>
      <c r="J30" s="1"/>
    </row>
    <row r="31" spans="2:10" ht="12.75">
      <c r="B31" s="41">
        <f t="shared" si="1"/>
        <v>2016</v>
      </c>
      <c r="C31" s="54"/>
      <c r="D31" s="54"/>
      <c r="E31" s="54"/>
      <c r="F31" s="56">
        <f t="shared" si="0"/>
        <v>0</v>
      </c>
      <c r="G31" s="56">
        <f t="shared" si="2"/>
        <v>0</v>
      </c>
      <c r="J31" s="1"/>
    </row>
    <row r="32" spans="2:10" ht="12.75">
      <c r="B32" s="41">
        <f t="shared" si="1"/>
        <v>2017</v>
      </c>
      <c r="C32" s="54"/>
      <c r="D32" s="54"/>
      <c r="E32" s="54"/>
      <c r="F32" s="56">
        <f t="shared" si="0"/>
        <v>0</v>
      </c>
      <c r="G32" s="56">
        <f t="shared" si="2"/>
        <v>0</v>
      </c>
      <c r="J32" s="1"/>
    </row>
    <row r="33" spans="2:10" ht="12.75">
      <c r="B33" s="41">
        <f t="shared" si="1"/>
        <v>2018</v>
      </c>
      <c r="C33" s="54"/>
      <c r="D33" s="54"/>
      <c r="E33" s="54"/>
      <c r="F33" s="56">
        <f t="shared" si="0"/>
        <v>0</v>
      </c>
      <c r="G33" s="56">
        <f t="shared" si="2"/>
        <v>0</v>
      </c>
      <c r="J33" s="1"/>
    </row>
    <row r="34" spans="2:10" ht="12.75">
      <c r="B34" s="41">
        <f t="shared" si="1"/>
        <v>2019</v>
      </c>
      <c r="C34" s="54"/>
      <c r="D34" s="54"/>
      <c r="E34" s="54"/>
      <c r="F34" s="56">
        <f t="shared" si="0"/>
        <v>0</v>
      </c>
      <c r="G34" s="56">
        <f t="shared" si="2"/>
        <v>0</v>
      </c>
      <c r="J34" s="1"/>
    </row>
    <row r="35" spans="2:10" ht="12.75">
      <c r="B35" s="41">
        <f t="shared" si="1"/>
        <v>2020</v>
      </c>
      <c r="C35" s="54"/>
      <c r="D35" s="54"/>
      <c r="E35" s="54"/>
      <c r="F35" s="56">
        <f t="shared" si="0"/>
        <v>0</v>
      </c>
      <c r="G35" s="56">
        <f t="shared" si="2"/>
        <v>0</v>
      </c>
      <c r="J35" s="1"/>
    </row>
    <row r="36" spans="2:10" ht="12.75">
      <c r="B36" s="41">
        <f t="shared" si="1"/>
        <v>2021</v>
      </c>
      <c r="C36" s="54"/>
      <c r="D36" s="54"/>
      <c r="E36" s="54"/>
      <c r="F36" s="56">
        <f t="shared" si="0"/>
        <v>0</v>
      </c>
      <c r="G36" s="56">
        <f t="shared" si="2"/>
        <v>0</v>
      </c>
      <c r="J36" s="1"/>
    </row>
    <row r="37" spans="2:10" ht="12.75">
      <c r="B37" s="41">
        <f t="shared" si="1"/>
        <v>2022</v>
      </c>
      <c r="C37" s="54"/>
      <c r="D37" s="54"/>
      <c r="E37" s="54"/>
      <c r="F37" s="56">
        <f t="shared" si="0"/>
        <v>0</v>
      </c>
      <c r="G37" s="56">
        <f t="shared" si="2"/>
        <v>0</v>
      </c>
      <c r="J37" s="1"/>
    </row>
    <row r="38" spans="2:10" ht="12.75">
      <c r="B38" s="41">
        <f t="shared" si="1"/>
        <v>2023</v>
      </c>
      <c r="C38" s="54"/>
      <c r="D38" s="54"/>
      <c r="E38" s="54"/>
      <c r="F38" s="56">
        <f t="shared" si="0"/>
        <v>0</v>
      </c>
      <c r="G38" s="56">
        <f t="shared" si="2"/>
        <v>0</v>
      </c>
      <c r="J38" s="1"/>
    </row>
    <row r="39" spans="2:10" ht="12.75">
      <c r="B39" s="41">
        <f t="shared" si="1"/>
        <v>2024</v>
      </c>
      <c r="C39" s="54"/>
      <c r="D39" s="54"/>
      <c r="E39" s="54"/>
      <c r="F39" s="56">
        <f t="shared" si="0"/>
        <v>0</v>
      </c>
      <c r="G39" s="56">
        <f t="shared" si="2"/>
        <v>0</v>
      </c>
      <c r="J39" s="1"/>
    </row>
    <row r="40" spans="2:10" ht="12.75">
      <c r="B40" s="41">
        <f t="shared" si="1"/>
        <v>2025</v>
      </c>
      <c r="C40" s="54"/>
      <c r="D40" s="54"/>
      <c r="E40" s="54"/>
      <c r="F40" s="56">
        <f t="shared" si="0"/>
        <v>0</v>
      </c>
      <c r="G40" s="56">
        <f t="shared" si="2"/>
        <v>0</v>
      </c>
      <c r="J40" s="1"/>
    </row>
    <row r="41" spans="2:10" ht="12.75">
      <c r="B41" s="41">
        <f t="shared" si="1"/>
        <v>2026</v>
      </c>
      <c r="C41" s="54"/>
      <c r="D41" s="54"/>
      <c r="E41" s="54"/>
      <c r="F41" s="56">
        <f t="shared" si="0"/>
        <v>0</v>
      </c>
      <c r="G41" s="56">
        <f t="shared" si="2"/>
        <v>0</v>
      </c>
      <c r="J41" s="1"/>
    </row>
    <row r="42" spans="2:10" ht="12.75">
      <c r="B42" s="41">
        <f t="shared" si="1"/>
        <v>2027</v>
      </c>
      <c r="C42" s="54"/>
      <c r="D42" s="54"/>
      <c r="E42" s="54"/>
      <c r="F42" s="56">
        <f t="shared" si="0"/>
        <v>0</v>
      </c>
      <c r="G42" s="56">
        <f t="shared" si="2"/>
        <v>0</v>
      </c>
      <c r="J42" s="1"/>
    </row>
    <row r="43" spans="2:11" ht="12.75">
      <c r="B43" s="43"/>
      <c r="C43" s="40">
        <f>SUM(C23:C42)</f>
        <v>0</v>
      </c>
      <c r="D43" s="40">
        <f>SUM(D23:D42)</f>
        <v>0</v>
      </c>
      <c r="E43" s="40">
        <f>SUM(E23:E42)</f>
        <v>0</v>
      </c>
      <c r="F43" s="37">
        <f>SUM(F23:F42)</f>
        <v>0</v>
      </c>
      <c r="G43" s="38">
        <f>SUM(G23:G42)</f>
        <v>0</v>
      </c>
      <c r="J43" s="13"/>
      <c r="K43" s="4"/>
    </row>
    <row r="44" ht="12.75">
      <c r="F44" s="11"/>
    </row>
    <row r="45" spans="1:17" ht="15.75" customHeight="1">
      <c r="A45" s="29" t="s">
        <v>25</v>
      </c>
      <c r="J45" s="5"/>
      <c r="K45" s="5"/>
      <c r="L45" s="5"/>
      <c r="M45" s="8"/>
      <c r="N45" s="8"/>
      <c r="O45" s="8"/>
      <c r="P45" s="8"/>
      <c r="Q45" s="5"/>
    </row>
    <row r="46" spans="2:17" ht="9.75" customHeight="1">
      <c r="B46" s="4"/>
      <c r="C46" s="4"/>
      <c r="D46" s="4"/>
      <c r="E46" s="3"/>
      <c r="F46" s="4"/>
      <c r="J46" s="5"/>
      <c r="K46" s="5"/>
      <c r="L46" s="5"/>
      <c r="M46" s="8"/>
      <c r="N46" s="8"/>
      <c r="O46" s="8"/>
      <c r="P46" s="8"/>
      <c r="Q46" s="5"/>
    </row>
    <row r="47" spans="1:17" ht="12.75">
      <c r="A47" s="31"/>
      <c r="B47" s="90" t="s">
        <v>26</v>
      </c>
      <c r="C47" s="91"/>
      <c r="D47" s="92"/>
      <c r="E47" s="23">
        <f>E18-G43</f>
        <v>0</v>
      </c>
      <c r="J47" s="5"/>
      <c r="K47" s="5"/>
      <c r="L47" s="5"/>
      <c r="M47" s="8"/>
      <c r="N47" s="8"/>
      <c r="O47" s="8"/>
      <c r="P47" s="8"/>
      <c r="Q47" s="5"/>
    </row>
    <row r="48" spans="1:17" ht="12.75">
      <c r="A48" s="31"/>
      <c r="B48" s="90" t="s">
        <v>7</v>
      </c>
      <c r="C48" s="91"/>
      <c r="D48" s="92"/>
      <c r="E48" s="24">
        <f>IF(E18=0,0,E47/E18)</f>
        <v>0</v>
      </c>
      <c r="J48" s="5"/>
      <c r="K48" s="5"/>
      <c r="L48" s="5"/>
      <c r="M48" s="8"/>
      <c r="N48" s="8"/>
      <c r="O48" s="8"/>
      <c r="P48" s="8"/>
      <c r="Q48" s="5"/>
    </row>
    <row r="49" spans="1:17" ht="12.75">
      <c r="A49" s="31"/>
      <c r="B49" s="90" t="s">
        <v>14</v>
      </c>
      <c r="C49" s="91"/>
      <c r="D49" s="92"/>
      <c r="E49" s="23">
        <f>D18*E48</f>
        <v>0</v>
      </c>
      <c r="J49" s="5"/>
      <c r="K49" s="5"/>
      <c r="L49" s="5"/>
      <c r="M49" s="8"/>
      <c r="N49" s="8"/>
      <c r="O49" s="8"/>
      <c r="P49" s="8"/>
      <c r="Q49" s="5"/>
    </row>
    <row r="50" spans="1:17" ht="12.75">
      <c r="A50" s="31"/>
      <c r="B50" s="90" t="s">
        <v>8</v>
      </c>
      <c r="C50" s="91"/>
      <c r="D50" s="92"/>
      <c r="E50" s="23">
        <f>E49*C6</f>
        <v>0</v>
      </c>
      <c r="J50" s="5"/>
      <c r="K50" s="5"/>
      <c r="L50" s="5"/>
      <c r="M50" s="8"/>
      <c r="N50" s="8"/>
      <c r="O50" s="8"/>
      <c r="P50" s="8"/>
      <c r="Q50" s="5"/>
    </row>
    <row r="51" spans="1:17" ht="12.75">
      <c r="A51" s="12"/>
      <c r="B51" s="44"/>
      <c r="C51" s="44"/>
      <c r="D51" s="44"/>
      <c r="E51" s="46"/>
      <c r="J51" s="5"/>
      <c r="K51" s="5"/>
      <c r="L51" s="5"/>
      <c r="M51" s="8"/>
      <c r="N51" s="8"/>
      <c r="O51" s="8"/>
      <c r="P51" s="8"/>
      <c r="Q51" s="5"/>
    </row>
    <row r="52" spans="1:17" ht="12.75">
      <c r="A52" s="4"/>
      <c r="F52" s="2"/>
      <c r="G52" s="2"/>
      <c r="J52" s="5"/>
      <c r="K52" s="5"/>
      <c r="L52" s="5"/>
      <c r="M52" s="8"/>
      <c r="N52" s="8"/>
      <c r="O52" s="8"/>
      <c r="P52" s="8"/>
      <c r="Q52" s="5"/>
    </row>
    <row r="53" spans="1:17" ht="12" customHeight="1">
      <c r="A53" s="17"/>
      <c r="B53" s="45" t="s">
        <v>9</v>
      </c>
      <c r="C53" s="15"/>
      <c r="E53" s="15"/>
      <c r="F53" s="15"/>
      <c r="G53" s="15"/>
      <c r="H53" s="57"/>
      <c r="J53" s="5"/>
      <c r="K53" s="5"/>
      <c r="L53" s="5"/>
      <c r="M53" s="5"/>
      <c r="N53" s="5"/>
      <c r="O53" s="5"/>
      <c r="P53" s="5"/>
      <c r="Q53" s="5"/>
    </row>
    <row r="54" spans="1:17" ht="12" customHeight="1">
      <c r="A54" s="18"/>
      <c r="B54" s="45" t="s">
        <v>15</v>
      </c>
      <c r="C54" s="15"/>
      <c r="E54" s="15"/>
      <c r="F54" s="15"/>
      <c r="G54" s="15"/>
      <c r="H54" s="57"/>
      <c r="J54" s="5"/>
      <c r="K54" s="5"/>
      <c r="L54" s="5"/>
      <c r="M54" s="5"/>
      <c r="N54" s="5"/>
      <c r="O54" s="5"/>
      <c r="P54" s="5"/>
      <c r="Q54" s="5"/>
    </row>
    <row r="55" spans="1:17" ht="12" customHeight="1">
      <c r="A55" s="5"/>
      <c r="B55" s="16"/>
      <c r="C55" s="15"/>
      <c r="D55" s="15"/>
      <c r="E55" s="15"/>
      <c r="F55" s="15"/>
      <c r="G55" s="15"/>
      <c r="H55" s="57"/>
      <c r="J55" s="5"/>
      <c r="K55" s="5"/>
      <c r="L55" s="5"/>
      <c r="M55" s="5"/>
      <c r="N55" s="5"/>
      <c r="O55" s="5"/>
      <c r="P55" s="5"/>
      <c r="Q55" s="5"/>
    </row>
    <row r="56" spans="1:17" ht="30" customHeight="1">
      <c r="A56" s="83" t="s">
        <v>24</v>
      </c>
      <c r="B56" s="83"/>
      <c r="C56" s="83"/>
      <c r="D56" s="83"/>
      <c r="E56" s="83"/>
      <c r="F56" s="83"/>
      <c r="G56" s="83"/>
      <c r="H56" s="15"/>
      <c r="J56" s="5"/>
      <c r="K56" s="5"/>
      <c r="L56" s="5"/>
      <c r="M56" s="5"/>
      <c r="N56" s="5"/>
      <c r="O56" s="5"/>
      <c r="P56" s="5"/>
      <c r="Q56" s="5"/>
    </row>
    <row r="57" spans="1:8" ht="30" customHeight="1">
      <c r="A57" s="83" t="s">
        <v>18</v>
      </c>
      <c r="B57" s="83"/>
      <c r="C57" s="83"/>
      <c r="D57" s="83"/>
      <c r="E57" s="83"/>
      <c r="F57" s="83"/>
      <c r="G57" s="83"/>
      <c r="H57" s="15"/>
    </row>
  </sheetData>
  <sheetProtection sheet="1" objects="1" scenarios="1" selectLockedCells="1"/>
  <mergeCells count="12">
    <mergeCell ref="A9:B9"/>
    <mergeCell ref="A56:G56"/>
    <mergeCell ref="A57:G57"/>
    <mergeCell ref="B47:D47"/>
    <mergeCell ref="B48:D48"/>
    <mergeCell ref="B49:D49"/>
    <mergeCell ref="B50:D50"/>
    <mergeCell ref="A7:B7"/>
    <mergeCell ref="A8:B8"/>
    <mergeCell ref="A1:G1"/>
    <mergeCell ref="A3:G3"/>
    <mergeCell ref="A2:G2"/>
  </mergeCells>
  <printOptions horizontalCentered="1"/>
  <pageMargins left="0.7874015748031497" right="0.7480314960629921" top="0.3937007874015748" bottom="0.9448818897637796" header="0.3937007874015748" footer="0.31496062992125984"/>
  <pageSetup fitToHeight="0" horizontalDpi="600" verticalDpi="600" orientation="portrait" paperSize="9" scale="77" r:id="rId2"/>
  <headerFooter alignWithMargins="0">
    <oddFooter xml:space="preserve">&amp;R&amp;9&amp;F, &amp;A </oddFooter>
  </headerFooter>
  <drawing r:id="rId1"/>
</worksheet>
</file>

<file path=xl/worksheets/sheet7.xml><?xml version="1.0" encoding="utf-8"?>
<worksheet xmlns="http://schemas.openxmlformats.org/spreadsheetml/2006/main" xmlns:r="http://schemas.openxmlformats.org/officeDocument/2006/relationships">
  <dimension ref="A1:Q57"/>
  <sheetViews>
    <sheetView view="pageBreakPreview" zoomScaleSheetLayoutView="100" workbookViewId="0" topLeftCell="A5">
      <selection activeCell="B5" sqref="B5"/>
    </sheetView>
  </sheetViews>
  <sheetFormatPr defaultColWidth="11.421875" defaultRowHeight="12.75"/>
  <cols>
    <col min="1" max="1" width="16.57421875" style="0" customWidth="1"/>
    <col min="2" max="2" width="10.28125" style="0" customWidth="1"/>
    <col min="3" max="3" width="15.421875" style="0" customWidth="1"/>
    <col min="4" max="4" width="14.00390625" style="0" customWidth="1"/>
    <col min="5" max="5" width="14.7109375" style="0" customWidth="1"/>
    <col min="6" max="6" width="15.00390625" style="0" customWidth="1"/>
    <col min="7" max="7" width="14.140625" style="0" customWidth="1"/>
    <col min="8" max="8" width="14.7109375" style="0" bestFit="1" customWidth="1"/>
    <col min="9" max="9" width="14.140625" style="0" bestFit="1" customWidth="1"/>
    <col min="10" max="10" width="14.7109375" style="0" bestFit="1" customWidth="1"/>
    <col min="11" max="11" width="3.7109375" style="0" bestFit="1" customWidth="1"/>
  </cols>
  <sheetData>
    <row r="1" spans="1:7" s="30" customFormat="1" ht="84" customHeight="1">
      <c r="A1" s="80"/>
      <c r="B1" s="80"/>
      <c r="C1" s="80"/>
      <c r="D1" s="80"/>
      <c r="E1" s="80"/>
      <c r="F1" s="80"/>
      <c r="G1" s="80"/>
    </row>
    <row r="2" spans="1:12" ht="51.75" customHeight="1">
      <c r="A2" s="82" t="s">
        <v>19</v>
      </c>
      <c r="B2" s="82"/>
      <c r="C2" s="82"/>
      <c r="D2" s="82"/>
      <c r="E2" s="82"/>
      <c r="F2" s="82"/>
      <c r="G2" s="82"/>
      <c r="H2" s="26"/>
      <c r="I2" s="7"/>
      <c r="J2" s="7"/>
      <c r="K2" s="25"/>
      <c r="L2" s="4"/>
    </row>
    <row r="3" spans="1:7" ht="18">
      <c r="A3" s="81" t="s">
        <v>20</v>
      </c>
      <c r="B3" s="81"/>
      <c r="C3" s="81"/>
      <c r="D3" s="81"/>
      <c r="E3" s="81"/>
      <c r="F3" s="81"/>
      <c r="G3" s="81"/>
    </row>
    <row r="4" spans="1:7" ht="18">
      <c r="A4" s="28"/>
      <c r="B4" s="28"/>
      <c r="C4" s="28"/>
      <c r="D4" s="28"/>
      <c r="E4" s="28"/>
      <c r="F4" s="28"/>
      <c r="G4" s="28"/>
    </row>
    <row r="5" spans="1:11" ht="15" customHeight="1">
      <c r="A5" s="16" t="s">
        <v>10</v>
      </c>
      <c r="B5" s="50"/>
      <c r="C5" s="68" t="s">
        <v>37</v>
      </c>
      <c r="D5" s="50"/>
      <c r="E5" s="50"/>
      <c r="F5" s="50"/>
      <c r="G5" s="50"/>
      <c r="H5" s="66"/>
      <c r="I5" s="12"/>
      <c r="J5" s="12"/>
      <c r="K5" s="4"/>
    </row>
    <row r="6" spans="1:4" ht="15" customHeight="1">
      <c r="A6" s="33" t="s">
        <v>5</v>
      </c>
      <c r="C6" s="51"/>
      <c r="D6" s="4"/>
    </row>
    <row r="7" spans="1:10" ht="15" customHeight="1">
      <c r="A7" s="93" t="s">
        <v>6</v>
      </c>
      <c r="B7" s="94"/>
      <c r="C7" s="52">
        <v>2008</v>
      </c>
      <c r="D7" s="4"/>
      <c r="F7" s="14"/>
      <c r="G7" s="63"/>
      <c r="J7" s="4"/>
    </row>
    <row r="8" spans="1:7" ht="24.75" customHeight="1">
      <c r="A8" s="95" t="s">
        <v>27</v>
      </c>
      <c r="B8" s="94"/>
      <c r="C8" s="65">
        <v>0.05</v>
      </c>
      <c r="D8" s="4"/>
      <c r="E8" s="4"/>
      <c r="F8" s="14"/>
      <c r="G8" s="57"/>
    </row>
    <row r="9" spans="1:14" ht="27.75" customHeight="1">
      <c r="A9" s="89"/>
      <c r="B9" s="89"/>
      <c r="C9" s="53"/>
      <c r="D9" s="4"/>
      <c r="N9" s="4"/>
    </row>
    <row r="10" spans="1:14" ht="15.75" customHeight="1">
      <c r="A10" s="20" t="s">
        <v>12</v>
      </c>
      <c r="B10" s="27"/>
      <c r="C10" s="53"/>
      <c r="N10" s="4"/>
    </row>
    <row r="11" spans="1:3" ht="9.75" customHeight="1">
      <c r="A11" s="20"/>
      <c r="C11" s="6"/>
    </row>
    <row r="12" spans="2:10" ht="45" customHeight="1">
      <c r="B12" s="21" t="s">
        <v>1</v>
      </c>
      <c r="C12" s="21" t="s">
        <v>23</v>
      </c>
      <c r="D12" s="21" t="s">
        <v>21</v>
      </c>
      <c r="E12" s="21" t="s">
        <v>22</v>
      </c>
      <c r="F12" s="22" t="s">
        <v>11</v>
      </c>
      <c r="H12" s="4"/>
      <c r="I12" s="4"/>
      <c r="J12" s="4"/>
    </row>
    <row r="13" spans="2:10" ht="12.75" customHeight="1">
      <c r="B13" s="41">
        <f>C7</f>
        <v>2008</v>
      </c>
      <c r="C13" s="54"/>
      <c r="D13" s="54"/>
      <c r="E13" s="55">
        <f>C13*1/(1+$C$8)^(1+B13-B$13)</f>
        <v>0</v>
      </c>
      <c r="F13" s="55">
        <f>D13*1/(1+$C$8)^(1+B13-B$13)</f>
        <v>0</v>
      </c>
      <c r="H13" s="4"/>
      <c r="I13" s="4"/>
      <c r="J13" s="4"/>
    </row>
    <row r="14" spans="2:10" ht="12.75">
      <c r="B14" s="41">
        <f>B13+1</f>
        <v>2009</v>
      </c>
      <c r="C14" s="54"/>
      <c r="D14" s="54"/>
      <c r="E14" s="55">
        <f>C14*1/(1+$C$8)^(1+B14-B$13)</f>
        <v>0</v>
      </c>
      <c r="F14" s="55">
        <f>D14*1/(1+$C$8)^(1+B14-B$13)</f>
        <v>0</v>
      </c>
      <c r="H14" s="4"/>
      <c r="I14" s="4"/>
      <c r="J14" s="4"/>
    </row>
    <row r="15" spans="2:10" ht="12.75">
      <c r="B15" s="41">
        <f>B14+1</f>
        <v>2010</v>
      </c>
      <c r="C15" s="54"/>
      <c r="D15" s="54"/>
      <c r="E15" s="55">
        <f>C15*1/(1+$C$8)^(1+B15-B$13)</f>
        <v>0</v>
      </c>
      <c r="F15" s="55">
        <f>D15*1/(1+$C$8)^(1+B15-B$13)</f>
        <v>0</v>
      </c>
      <c r="H15" s="4"/>
      <c r="I15" s="4"/>
      <c r="J15" s="4"/>
    </row>
    <row r="16" spans="2:10" ht="12.75">
      <c r="B16" s="41">
        <f>B15+1</f>
        <v>2011</v>
      </c>
      <c r="C16" s="54"/>
      <c r="D16" s="54"/>
      <c r="E16" s="55">
        <f>C16*1/(1+$C$8)^(1+B16-B$13)</f>
        <v>0</v>
      </c>
      <c r="F16" s="55">
        <f>D16*1/(1+$C$8)^(1+B16-B$13)</f>
        <v>0</v>
      </c>
      <c r="H16" s="4"/>
      <c r="I16" s="4"/>
      <c r="J16" s="4"/>
    </row>
    <row r="17" spans="2:10" ht="12.75">
      <c r="B17" s="41">
        <f>B16+1</f>
        <v>2012</v>
      </c>
      <c r="C17" s="54"/>
      <c r="D17" s="54"/>
      <c r="E17" s="55">
        <f>C17*1/(1+$C$8)^(1+B17-B$13)</f>
        <v>0</v>
      </c>
      <c r="F17" s="55">
        <f>D17*1/(1+$C$8)^(1+B17-B$13)</f>
        <v>0</v>
      </c>
      <c r="H17" s="4"/>
      <c r="I17" s="4"/>
      <c r="J17" s="4"/>
    </row>
    <row r="18" spans="2:10" ht="12.75">
      <c r="B18" s="42"/>
      <c r="C18" s="37">
        <f>SUM(C13:C17)</f>
        <v>0</v>
      </c>
      <c r="D18" s="37">
        <f>SUM(D13:D17)</f>
        <v>0</v>
      </c>
      <c r="E18" s="38">
        <f>SUM(E13:E17)</f>
        <v>0</v>
      </c>
      <c r="F18" s="38">
        <f>SUM(F13:F17)</f>
        <v>0</v>
      </c>
      <c r="H18" s="4"/>
      <c r="I18" s="4"/>
      <c r="J18" s="4"/>
    </row>
    <row r="19" spans="1:10" ht="12.75">
      <c r="A19" s="10"/>
      <c r="B19" s="10"/>
      <c r="C19" s="5"/>
      <c r="D19" s="5"/>
      <c r="E19" s="5"/>
      <c r="F19" s="5"/>
      <c r="G19" s="5"/>
      <c r="H19" s="5"/>
      <c r="I19" s="4"/>
      <c r="J19" s="4"/>
    </row>
    <row r="20" spans="1:10" ht="15.75">
      <c r="A20" s="20" t="s">
        <v>13</v>
      </c>
      <c r="B20" s="10"/>
      <c r="C20" s="5"/>
      <c r="D20" s="5"/>
      <c r="E20" s="5"/>
      <c r="F20" s="5"/>
      <c r="G20" s="5"/>
      <c r="H20" s="5"/>
      <c r="I20" s="4"/>
      <c r="J20" s="4"/>
    </row>
    <row r="21" spans="1:9" ht="9.75" customHeight="1">
      <c r="A21" s="20"/>
      <c r="B21" s="6"/>
      <c r="H21" s="4"/>
      <c r="I21" s="4"/>
    </row>
    <row r="22" spans="2:12" ht="32.25" customHeight="1">
      <c r="B22" s="21" t="s">
        <v>1</v>
      </c>
      <c r="C22" s="21" t="s">
        <v>3</v>
      </c>
      <c r="D22" s="21" t="s">
        <v>2</v>
      </c>
      <c r="E22" s="21" t="s">
        <v>4</v>
      </c>
      <c r="F22" s="21" t="s">
        <v>16</v>
      </c>
      <c r="G22" s="22" t="s">
        <v>17</v>
      </c>
      <c r="J22" s="4"/>
      <c r="K22" s="5"/>
      <c r="L22" s="4"/>
    </row>
    <row r="23" spans="2:12" ht="12.75">
      <c r="B23" s="41">
        <f>C7</f>
        <v>2008</v>
      </c>
      <c r="C23" s="54"/>
      <c r="D23" s="54"/>
      <c r="E23" s="54"/>
      <c r="F23" s="56">
        <f aca="true" t="shared" si="0" ref="F23:F42">(C23-D23)+E23</f>
        <v>0</v>
      </c>
      <c r="G23" s="56">
        <f>F23*1/(1+$C$9)^(1+B23-B$23)</f>
        <v>0</v>
      </c>
      <c r="J23" s="13"/>
      <c r="K23" s="4"/>
      <c r="L23" s="4"/>
    </row>
    <row r="24" spans="2:12" ht="12.75">
      <c r="B24" s="41">
        <f aca="true" t="shared" si="1" ref="B24:B42">B23+1</f>
        <v>2009</v>
      </c>
      <c r="C24" s="54"/>
      <c r="D24" s="54"/>
      <c r="E24" s="54"/>
      <c r="F24" s="56">
        <f t="shared" si="0"/>
        <v>0</v>
      </c>
      <c r="G24" s="56">
        <f aca="true" t="shared" si="2" ref="G24:G42">F24*1/(1+$C$8)^(1+B24-B$23)</f>
        <v>0</v>
      </c>
      <c r="J24" s="13"/>
      <c r="K24" s="4"/>
      <c r="L24" s="4"/>
    </row>
    <row r="25" spans="2:12" ht="12.75">
      <c r="B25" s="41">
        <f t="shared" si="1"/>
        <v>2010</v>
      </c>
      <c r="C25" s="54"/>
      <c r="D25" s="54"/>
      <c r="E25" s="54"/>
      <c r="F25" s="56">
        <f t="shared" si="0"/>
        <v>0</v>
      </c>
      <c r="G25" s="56">
        <f t="shared" si="2"/>
        <v>0</v>
      </c>
      <c r="J25" s="13"/>
      <c r="K25" s="4"/>
      <c r="L25" s="4"/>
    </row>
    <row r="26" spans="2:12" ht="12.75">
      <c r="B26" s="41">
        <f t="shared" si="1"/>
        <v>2011</v>
      </c>
      <c r="C26" s="54"/>
      <c r="D26" s="54"/>
      <c r="E26" s="54"/>
      <c r="F26" s="56">
        <f t="shared" si="0"/>
        <v>0</v>
      </c>
      <c r="G26" s="56">
        <f t="shared" si="2"/>
        <v>0</v>
      </c>
      <c r="J26" s="13"/>
      <c r="K26" s="4"/>
      <c r="L26" s="4"/>
    </row>
    <row r="27" spans="2:12" ht="12.75">
      <c r="B27" s="41">
        <f t="shared" si="1"/>
        <v>2012</v>
      </c>
      <c r="C27" s="54"/>
      <c r="D27" s="54"/>
      <c r="E27" s="54"/>
      <c r="F27" s="56">
        <f t="shared" si="0"/>
        <v>0</v>
      </c>
      <c r="G27" s="56">
        <f t="shared" si="2"/>
        <v>0</v>
      </c>
      <c r="J27" s="13"/>
      <c r="K27" s="4"/>
      <c r="L27" s="4"/>
    </row>
    <row r="28" spans="2:10" ht="12.75">
      <c r="B28" s="41">
        <f t="shared" si="1"/>
        <v>2013</v>
      </c>
      <c r="C28" s="54"/>
      <c r="D28" s="54"/>
      <c r="E28" s="54"/>
      <c r="F28" s="56">
        <f t="shared" si="0"/>
        <v>0</v>
      </c>
      <c r="G28" s="56">
        <f t="shared" si="2"/>
        <v>0</v>
      </c>
      <c r="J28" s="1"/>
    </row>
    <row r="29" spans="2:10" ht="12.75">
      <c r="B29" s="41">
        <f t="shared" si="1"/>
        <v>2014</v>
      </c>
      <c r="C29" s="54"/>
      <c r="D29" s="54"/>
      <c r="E29" s="54"/>
      <c r="F29" s="56">
        <f t="shared" si="0"/>
        <v>0</v>
      </c>
      <c r="G29" s="56">
        <f t="shared" si="2"/>
        <v>0</v>
      </c>
      <c r="J29" s="1"/>
    </row>
    <row r="30" spans="2:10" ht="12.75">
      <c r="B30" s="41">
        <f t="shared" si="1"/>
        <v>2015</v>
      </c>
      <c r="C30" s="54"/>
      <c r="D30" s="54"/>
      <c r="E30" s="54"/>
      <c r="F30" s="56">
        <f t="shared" si="0"/>
        <v>0</v>
      </c>
      <c r="G30" s="56">
        <f t="shared" si="2"/>
        <v>0</v>
      </c>
      <c r="J30" s="1"/>
    </row>
    <row r="31" spans="2:10" ht="12.75">
      <c r="B31" s="41">
        <f t="shared" si="1"/>
        <v>2016</v>
      </c>
      <c r="C31" s="54"/>
      <c r="D31" s="54"/>
      <c r="E31" s="54"/>
      <c r="F31" s="56">
        <f t="shared" si="0"/>
        <v>0</v>
      </c>
      <c r="G31" s="56">
        <f t="shared" si="2"/>
        <v>0</v>
      </c>
      <c r="J31" s="1"/>
    </row>
    <row r="32" spans="2:10" ht="12.75">
      <c r="B32" s="41">
        <f t="shared" si="1"/>
        <v>2017</v>
      </c>
      <c r="C32" s="54"/>
      <c r="D32" s="54"/>
      <c r="E32" s="54"/>
      <c r="F32" s="56">
        <f t="shared" si="0"/>
        <v>0</v>
      </c>
      <c r="G32" s="56">
        <f t="shared" si="2"/>
        <v>0</v>
      </c>
      <c r="J32" s="1"/>
    </row>
    <row r="33" spans="2:10" ht="12.75">
      <c r="B33" s="41">
        <f t="shared" si="1"/>
        <v>2018</v>
      </c>
      <c r="C33" s="54"/>
      <c r="D33" s="54"/>
      <c r="E33" s="54"/>
      <c r="F33" s="56">
        <f t="shared" si="0"/>
        <v>0</v>
      </c>
      <c r="G33" s="56">
        <f t="shared" si="2"/>
        <v>0</v>
      </c>
      <c r="J33" s="1"/>
    </row>
    <row r="34" spans="2:10" ht="12.75">
      <c r="B34" s="41">
        <f t="shared" si="1"/>
        <v>2019</v>
      </c>
      <c r="C34" s="54"/>
      <c r="D34" s="54"/>
      <c r="E34" s="54"/>
      <c r="F34" s="56">
        <f t="shared" si="0"/>
        <v>0</v>
      </c>
      <c r="G34" s="56">
        <f t="shared" si="2"/>
        <v>0</v>
      </c>
      <c r="J34" s="1"/>
    </row>
    <row r="35" spans="2:10" ht="12.75">
      <c r="B35" s="41">
        <f t="shared" si="1"/>
        <v>2020</v>
      </c>
      <c r="C35" s="54"/>
      <c r="D35" s="54"/>
      <c r="E35" s="54"/>
      <c r="F35" s="56">
        <f t="shared" si="0"/>
        <v>0</v>
      </c>
      <c r="G35" s="56">
        <f t="shared" si="2"/>
        <v>0</v>
      </c>
      <c r="J35" s="1"/>
    </row>
    <row r="36" spans="2:10" ht="12.75">
      <c r="B36" s="41">
        <f t="shared" si="1"/>
        <v>2021</v>
      </c>
      <c r="C36" s="54"/>
      <c r="D36" s="54"/>
      <c r="E36" s="54"/>
      <c r="F36" s="56">
        <f t="shared" si="0"/>
        <v>0</v>
      </c>
      <c r="G36" s="56">
        <f t="shared" si="2"/>
        <v>0</v>
      </c>
      <c r="J36" s="1"/>
    </row>
    <row r="37" spans="2:10" ht="12.75">
      <c r="B37" s="41">
        <f t="shared" si="1"/>
        <v>2022</v>
      </c>
      <c r="C37" s="54"/>
      <c r="D37" s="54"/>
      <c r="E37" s="54"/>
      <c r="F37" s="56">
        <f t="shared" si="0"/>
        <v>0</v>
      </c>
      <c r="G37" s="56">
        <f t="shared" si="2"/>
        <v>0</v>
      </c>
      <c r="J37" s="1"/>
    </row>
    <row r="38" spans="2:10" ht="12.75">
      <c r="B38" s="41">
        <f t="shared" si="1"/>
        <v>2023</v>
      </c>
      <c r="C38" s="54"/>
      <c r="D38" s="54"/>
      <c r="E38" s="54"/>
      <c r="F38" s="56">
        <f t="shared" si="0"/>
        <v>0</v>
      </c>
      <c r="G38" s="56">
        <f t="shared" si="2"/>
        <v>0</v>
      </c>
      <c r="J38" s="1"/>
    </row>
    <row r="39" spans="2:10" ht="12.75">
      <c r="B39" s="41">
        <f t="shared" si="1"/>
        <v>2024</v>
      </c>
      <c r="C39" s="54"/>
      <c r="D39" s="54"/>
      <c r="E39" s="54"/>
      <c r="F39" s="56">
        <f t="shared" si="0"/>
        <v>0</v>
      </c>
      <c r="G39" s="56">
        <f t="shared" si="2"/>
        <v>0</v>
      </c>
      <c r="J39" s="1"/>
    </row>
    <row r="40" spans="2:10" ht="12.75">
      <c r="B40" s="41">
        <f t="shared" si="1"/>
        <v>2025</v>
      </c>
      <c r="C40" s="54"/>
      <c r="D40" s="54"/>
      <c r="E40" s="54"/>
      <c r="F40" s="56">
        <f t="shared" si="0"/>
        <v>0</v>
      </c>
      <c r="G40" s="56">
        <f t="shared" si="2"/>
        <v>0</v>
      </c>
      <c r="J40" s="1"/>
    </row>
    <row r="41" spans="2:10" ht="12.75">
      <c r="B41" s="41">
        <f t="shared" si="1"/>
        <v>2026</v>
      </c>
      <c r="C41" s="54"/>
      <c r="D41" s="54"/>
      <c r="E41" s="54"/>
      <c r="F41" s="56">
        <f t="shared" si="0"/>
        <v>0</v>
      </c>
      <c r="G41" s="56">
        <f t="shared" si="2"/>
        <v>0</v>
      </c>
      <c r="J41" s="1"/>
    </row>
    <row r="42" spans="2:10" ht="12.75">
      <c r="B42" s="41">
        <f t="shared" si="1"/>
        <v>2027</v>
      </c>
      <c r="C42" s="54"/>
      <c r="D42" s="54"/>
      <c r="E42" s="54"/>
      <c r="F42" s="56">
        <f t="shared" si="0"/>
        <v>0</v>
      </c>
      <c r="G42" s="56">
        <f t="shared" si="2"/>
        <v>0</v>
      </c>
      <c r="J42" s="1"/>
    </row>
    <row r="43" spans="2:11" ht="12.75">
      <c r="B43" s="43"/>
      <c r="C43" s="40">
        <f>SUM(C23:C42)</f>
        <v>0</v>
      </c>
      <c r="D43" s="40">
        <f>SUM(D23:D42)</f>
        <v>0</v>
      </c>
      <c r="E43" s="40">
        <f>SUM(E23:E42)</f>
        <v>0</v>
      </c>
      <c r="F43" s="37">
        <f>SUM(F23:F42)</f>
        <v>0</v>
      </c>
      <c r="G43" s="38">
        <f>SUM(G23:G42)</f>
        <v>0</v>
      </c>
      <c r="J43" s="13"/>
      <c r="K43" s="4"/>
    </row>
    <row r="44" ht="12.75">
      <c r="F44" s="11"/>
    </row>
    <row r="45" spans="1:17" ht="15.75" customHeight="1">
      <c r="A45" s="29" t="s">
        <v>25</v>
      </c>
      <c r="J45" s="5"/>
      <c r="K45" s="5"/>
      <c r="L45" s="5"/>
      <c r="M45" s="8"/>
      <c r="N45" s="8"/>
      <c r="O45" s="8"/>
      <c r="P45" s="8"/>
      <c r="Q45" s="5"/>
    </row>
    <row r="46" spans="2:17" ht="9.75" customHeight="1">
      <c r="B46" s="4"/>
      <c r="C46" s="4"/>
      <c r="D46" s="4"/>
      <c r="E46" s="3"/>
      <c r="F46" s="4"/>
      <c r="J46" s="5"/>
      <c r="K46" s="5"/>
      <c r="L46" s="5"/>
      <c r="M46" s="8"/>
      <c r="N46" s="8"/>
      <c r="O46" s="8"/>
      <c r="P46" s="8"/>
      <c r="Q46" s="5"/>
    </row>
    <row r="47" spans="1:17" ht="12.75">
      <c r="A47" s="31"/>
      <c r="B47" s="90" t="s">
        <v>26</v>
      </c>
      <c r="C47" s="91"/>
      <c r="D47" s="92"/>
      <c r="E47" s="23">
        <f>E18-G43</f>
        <v>0</v>
      </c>
      <c r="J47" s="5"/>
      <c r="K47" s="5"/>
      <c r="L47" s="5"/>
      <c r="M47" s="8"/>
      <c r="N47" s="8"/>
      <c r="O47" s="8"/>
      <c r="P47" s="8"/>
      <c r="Q47" s="5"/>
    </row>
    <row r="48" spans="1:17" ht="12.75">
      <c r="A48" s="31"/>
      <c r="B48" s="90" t="s">
        <v>7</v>
      </c>
      <c r="C48" s="91"/>
      <c r="D48" s="92"/>
      <c r="E48" s="24">
        <f>IF(E18=0,0,E47/E18)</f>
        <v>0</v>
      </c>
      <c r="J48" s="5"/>
      <c r="K48" s="5"/>
      <c r="L48" s="5"/>
      <c r="M48" s="8"/>
      <c r="N48" s="8"/>
      <c r="O48" s="8"/>
      <c r="P48" s="8"/>
      <c r="Q48" s="5"/>
    </row>
    <row r="49" spans="1:17" ht="12.75">
      <c r="A49" s="31"/>
      <c r="B49" s="90" t="s">
        <v>14</v>
      </c>
      <c r="C49" s="91"/>
      <c r="D49" s="92"/>
      <c r="E49" s="23">
        <f>D18*E48</f>
        <v>0</v>
      </c>
      <c r="J49" s="5"/>
      <c r="K49" s="5"/>
      <c r="L49" s="5"/>
      <c r="M49" s="8"/>
      <c r="N49" s="8"/>
      <c r="O49" s="8"/>
      <c r="P49" s="8"/>
      <c r="Q49" s="5"/>
    </row>
    <row r="50" spans="1:17" ht="12.75">
      <c r="A50" s="31"/>
      <c r="B50" s="90" t="s">
        <v>8</v>
      </c>
      <c r="C50" s="91"/>
      <c r="D50" s="92"/>
      <c r="E50" s="23">
        <f>E49*C6</f>
        <v>0</v>
      </c>
      <c r="J50" s="5"/>
      <c r="K50" s="5"/>
      <c r="L50" s="5"/>
      <c r="M50" s="8"/>
      <c r="N50" s="8"/>
      <c r="O50" s="8"/>
      <c r="P50" s="8"/>
      <c r="Q50" s="5"/>
    </row>
    <row r="51" spans="1:17" ht="12.75">
      <c r="A51" s="12"/>
      <c r="B51" s="44"/>
      <c r="C51" s="44"/>
      <c r="D51" s="44"/>
      <c r="E51" s="46"/>
      <c r="J51" s="5"/>
      <c r="K51" s="5"/>
      <c r="L51" s="5"/>
      <c r="M51" s="8"/>
      <c r="N51" s="8"/>
      <c r="O51" s="8"/>
      <c r="P51" s="8"/>
      <c r="Q51" s="5"/>
    </row>
    <row r="52" spans="1:17" ht="12.75">
      <c r="A52" s="4"/>
      <c r="F52" s="2"/>
      <c r="G52" s="2"/>
      <c r="J52" s="5"/>
      <c r="K52" s="5"/>
      <c r="L52" s="5"/>
      <c r="M52" s="8"/>
      <c r="N52" s="8"/>
      <c r="O52" s="8"/>
      <c r="P52" s="8"/>
      <c r="Q52" s="5"/>
    </row>
    <row r="53" spans="1:17" ht="12" customHeight="1">
      <c r="A53" s="17"/>
      <c r="B53" s="45" t="s">
        <v>9</v>
      </c>
      <c r="C53" s="15"/>
      <c r="E53" s="15"/>
      <c r="F53" s="15"/>
      <c r="G53" s="15"/>
      <c r="H53" s="57"/>
      <c r="J53" s="5"/>
      <c r="K53" s="5"/>
      <c r="L53" s="5"/>
      <c r="M53" s="5"/>
      <c r="N53" s="5"/>
      <c r="O53" s="5"/>
      <c r="P53" s="5"/>
      <c r="Q53" s="5"/>
    </row>
    <row r="54" spans="1:17" ht="12" customHeight="1">
      <c r="A54" s="18"/>
      <c r="B54" s="45" t="s">
        <v>15</v>
      </c>
      <c r="C54" s="15"/>
      <c r="E54" s="15"/>
      <c r="F54" s="15"/>
      <c r="G54" s="15"/>
      <c r="H54" s="57"/>
      <c r="J54" s="5"/>
      <c r="K54" s="5"/>
      <c r="L54" s="5"/>
      <c r="M54" s="5"/>
      <c r="N54" s="5"/>
      <c r="O54" s="5"/>
      <c r="P54" s="5"/>
      <c r="Q54" s="5"/>
    </row>
    <row r="55" spans="1:17" ht="12" customHeight="1">
      <c r="A55" s="5"/>
      <c r="B55" s="16"/>
      <c r="C55" s="15"/>
      <c r="D55" s="15"/>
      <c r="E55" s="15"/>
      <c r="F55" s="15"/>
      <c r="G55" s="15"/>
      <c r="H55" s="57"/>
      <c r="J55" s="5"/>
      <c r="K55" s="5"/>
      <c r="L55" s="5"/>
      <c r="M55" s="5"/>
      <c r="N55" s="5"/>
      <c r="O55" s="5"/>
      <c r="P55" s="5"/>
      <c r="Q55" s="5"/>
    </row>
    <row r="56" spans="1:17" ht="30" customHeight="1">
      <c r="A56" s="83" t="s">
        <v>24</v>
      </c>
      <c r="B56" s="83"/>
      <c r="C56" s="83"/>
      <c r="D56" s="83"/>
      <c r="E56" s="83"/>
      <c r="F56" s="83"/>
      <c r="G56" s="83"/>
      <c r="H56" s="15"/>
      <c r="J56" s="5"/>
      <c r="K56" s="5"/>
      <c r="L56" s="5"/>
      <c r="M56" s="5"/>
      <c r="N56" s="5"/>
      <c r="O56" s="5"/>
      <c r="P56" s="5"/>
      <c r="Q56" s="5"/>
    </row>
    <row r="57" spans="1:8" ht="30" customHeight="1">
      <c r="A57" s="83" t="s">
        <v>18</v>
      </c>
      <c r="B57" s="83"/>
      <c r="C57" s="83"/>
      <c r="D57" s="83"/>
      <c r="E57" s="83"/>
      <c r="F57" s="83"/>
      <c r="G57" s="83"/>
      <c r="H57" s="15"/>
    </row>
  </sheetData>
  <sheetProtection sheet="1" objects="1" scenarios="1" selectLockedCells="1"/>
  <mergeCells count="12">
    <mergeCell ref="A7:B7"/>
    <mergeCell ref="A8:B8"/>
    <mergeCell ref="A1:G1"/>
    <mergeCell ref="A3:G3"/>
    <mergeCell ref="A2:G2"/>
    <mergeCell ref="A9:B9"/>
    <mergeCell ref="A56:G56"/>
    <mergeCell ref="A57:G57"/>
    <mergeCell ref="B47:D47"/>
    <mergeCell ref="B48:D48"/>
    <mergeCell ref="B49:D49"/>
    <mergeCell ref="B50:D50"/>
  </mergeCells>
  <printOptions horizontalCentered="1"/>
  <pageMargins left="0.7874015748031497" right="0.7480314960629921" top="0.3937007874015748" bottom="0.9448818897637796" header="0.3937007874015748" footer="0.31496062992125984"/>
  <pageSetup fitToHeight="0" horizontalDpi="600" verticalDpi="600" orientation="portrait" paperSize="9" scale="77" r:id="rId2"/>
  <headerFooter alignWithMargins="0">
    <oddFooter xml:space="preserve">&amp;R&amp;9&amp;F, &amp;A </oddFooter>
  </headerFooter>
  <drawing r:id="rId1"/>
</worksheet>
</file>

<file path=xl/worksheets/sheet8.xml><?xml version="1.0" encoding="utf-8"?>
<worksheet xmlns="http://schemas.openxmlformats.org/spreadsheetml/2006/main" xmlns:r="http://schemas.openxmlformats.org/officeDocument/2006/relationships">
  <dimension ref="A1:Q57"/>
  <sheetViews>
    <sheetView view="pageBreakPreview" zoomScaleSheetLayoutView="100" workbookViewId="0" topLeftCell="A23">
      <selection activeCell="B5" sqref="B5"/>
    </sheetView>
  </sheetViews>
  <sheetFormatPr defaultColWidth="11.421875" defaultRowHeight="12.75"/>
  <cols>
    <col min="1" max="1" width="16.57421875" style="0" customWidth="1"/>
    <col min="2" max="2" width="10.28125" style="0" customWidth="1"/>
    <col min="3" max="3" width="15.421875" style="0" customWidth="1"/>
    <col min="4" max="4" width="14.00390625" style="0" customWidth="1"/>
    <col min="5" max="5" width="14.7109375" style="0" customWidth="1"/>
    <col min="6" max="6" width="15.00390625" style="0" customWidth="1"/>
    <col min="7" max="7" width="14.140625" style="0" customWidth="1"/>
    <col min="8" max="8" width="14.7109375" style="0" bestFit="1" customWidth="1"/>
    <col min="9" max="9" width="14.140625" style="0" bestFit="1" customWidth="1"/>
    <col min="10" max="10" width="14.7109375" style="0" bestFit="1" customWidth="1"/>
    <col min="11" max="11" width="3.7109375" style="0" bestFit="1" customWidth="1"/>
  </cols>
  <sheetData>
    <row r="1" spans="1:7" s="30" customFormat="1" ht="84" customHeight="1">
      <c r="A1" s="80"/>
      <c r="B1" s="80"/>
      <c r="C1" s="80"/>
      <c r="D1" s="80"/>
      <c r="E1" s="80"/>
      <c r="F1" s="80"/>
      <c r="G1" s="80"/>
    </row>
    <row r="2" spans="1:12" ht="51.75" customHeight="1">
      <c r="A2" s="82" t="s">
        <v>19</v>
      </c>
      <c r="B2" s="82"/>
      <c r="C2" s="82"/>
      <c r="D2" s="82"/>
      <c r="E2" s="82"/>
      <c r="F2" s="82"/>
      <c r="G2" s="82"/>
      <c r="H2" s="26"/>
      <c r="I2" s="7"/>
      <c r="J2" s="7"/>
      <c r="K2" s="25"/>
      <c r="L2" s="4"/>
    </row>
    <row r="3" spans="1:7" ht="18">
      <c r="A3" s="81" t="s">
        <v>20</v>
      </c>
      <c r="B3" s="81"/>
      <c r="C3" s="81"/>
      <c r="D3" s="81"/>
      <c r="E3" s="81"/>
      <c r="F3" s="81"/>
      <c r="G3" s="81"/>
    </row>
    <row r="4" spans="1:7" ht="18">
      <c r="A4" s="28"/>
      <c r="B4" s="28"/>
      <c r="C4" s="28"/>
      <c r="D4" s="28"/>
      <c r="E4" s="28"/>
      <c r="F4" s="28"/>
      <c r="G4" s="28"/>
    </row>
    <row r="5" spans="1:11" ht="15" customHeight="1">
      <c r="A5" s="16" t="s">
        <v>10</v>
      </c>
      <c r="B5" s="50"/>
      <c r="C5" s="68" t="s">
        <v>38</v>
      </c>
      <c r="D5" s="50"/>
      <c r="E5" s="50"/>
      <c r="F5" s="50"/>
      <c r="G5" s="50"/>
      <c r="H5" s="66"/>
      <c r="I5" s="12"/>
      <c r="J5" s="12"/>
      <c r="K5" s="4"/>
    </row>
    <row r="6" spans="1:4" ht="15" customHeight="1">
      <c r="A6" s="33" t="s">
        <v>5</v>
      </c>
      <c r="C6" s="51"/>
      <c r="D6" s="4"/>
    </row>
    <row r="7" spans="1:10" ht="15" customHeight="1">
      <c r="A7" s="93" t="s">
        <v>6</v>
      </c>
      <c r="B7" s="94"/>
      <c r="C7" s="52">
        <v>2008</v>
      </c>
      <c r="D7" s="4"/>
      <c r="F7" s="14"/>
      <c r="G7" s="63"/>
      <c r="J7" s="4"/>
    </row>
    <row r="8" spans="1:7" ht="24.75" customHeight="1">
      <c r="A8" s="95" t="s">
        <v>27</v>
      </c>
      <c r="B8" s="94"/>
      <c r="C8" s="65">
        <v>0.05</v>
      </c>
      <c r="D8" s="4"/>
      <c r="E8" s="4"/>
      <c r="F8" s="14"/>
      <c r="G8" s="57"/>
    </row>
    <row r="9" spans="1:14" ht="27.75" customHeight="1">
      <c r="A9" s="89"/>
      <c r="B9" s="89"/>
      <c r="C9" s="53"/>
      <c r="D9" s="4"/>
      <c r="N9" s="4"/>
    </row>
    <row r="10" spans="1:14" ht="15.75" customHeight="1">
      <c r="A10" s="20" t="s">
        <v>12</v>
      </c>
      <c r="B10" s="27"/>
      <c r="C10" s="53"/>
      <c r="N10" s="4"/>
    </row>
    <row r="11" spans="1:3" ht="9.75" customHeight="1">
      <c r="A11" s="20"/>
      <c r="C11" s="6"/>
    </row>
    <row r="12" spans="2:10" ht="45" customHeight="1">
      <c r="B12" s="21" t="s">
        <v>1</v>
      </c>
      <c r="C12" s="21" t="s">
        <v>23</v>
      </c>
      <c r="D12" s="21" t="s">
        <v>21</v>
      </c>
      <c r="E12" s="21" t="s">
        <v>22</v>
      </c>
      <c r="F12" s="22" t="s">
        <v>11</v>
      </c>
      <c r="H12" s="4"/>
      <c r="I12" s="4"/>
      <c r="J12" s="4"/>
    </row>
    <row r="13" spans="2:10" ht="12.75" customHeight="1">
      <c r="B13" s="41">
        <f>C7</f>
        <v>2008</v>
      </c>
      <c r="C13" s="54"/>
      <c r="D13" s="54"/>
      <c r="E13" s="55">
        <f>C13*1/(1+$C$8)^(1+B13-B$13)</f>
        <v>0</v>
      </c>
      <c r="F13" s="55">
        <f>D13*1/(1+$C$8)^(1+B13-B$13)</f>
        <v>0</v>
      </c>
      <c r="H13" s="4"/>
      <c r="I13" s="4"/>
      <c r="J13" s="4"/>
    </row>
    <row r="14" spans="2:10" ht="12.75">
      <c r="B14" s="41">
        <f>B13+1</f>
        <v>2009</v>
      </c>
      <c r="C14" s="54"/>
      <c r="D14" s="54"/>
      <c r="E14" s="55">
        <f>C14*1/(1+$C$8)^(1+B14-B$13)</f>
        <v>0</v>
      </c>
      <c r="F14" s="55">
        <f>D14*1/(1+$C$8)^(1+B14-B$13)</f>
        <v>0</v>
      </c>
      <c r="H14" s="4"/>
      <c r="I14" s="4"/>
      <c r="J14" s="4"/>
    </row>
    <row r="15" spans="2:10" ht="12.75">
      <c r="B15" s="41">
        <f>B14+1</f>
        <v>2010</v>
      </c>
      <c r="C15" s="54"/>
      <c r="D15" s="54"/>
      <c r="E15" s="55">
        <f>C15*1/(1+$C$8)^(1+B15-B$13)</f>
        <v>0</v>
      </c>
      <c r="F15" s="55">
        <f>D15*1/(1+$C$8)^(1+B15-B$13)</f>
        <v>0</v>
      </c>
      <c r="H15" s="4"/>
      <c r="I15" s="4"/>
      <c r="J15" s="4"/>
    </row>
    <row r="16" spans="2:10" ht="12.75">
      <c r="B16" s="41">
        <f>B15+1</f>
        <v>2011</v>
      </c>
      <c r="C16" s="54"/>
      <c r="D16" s="54"/>
      <c r="E16" s="55">
        <f>C16*1/(1+$C$8)^(1+B16-B$13)</f>
        <v>0</v>
      </c>
      <c r="F16" s="55">
        <f>D16*1/(1+$C$8)^(1+B16-B$13)</f>
        <v>0</v>
      </c>
      <c r="H16" s="4"/>
      <c r="I16" s="4"/>
      <c r="J16" s="4"/>
    </row>
    <row r="17" spans="2:10" ht="12.75">
      <c r="B17" s="41">
        <f>B16+1</f>
        <v>2012</v>
      </c>
      <c r="C17" s="54"/>
      <c r="D17" s="54"/>
      <c r="E17" s="55">
        <f>C17*1/(1+$C$8)^(1+B17-B$13)</f>
        <v>0</v>
      </c>
      <c r="F17" s="55">
        <f>D17*1/(1+$C$8)^(1+B17-B$13)</f>
        <v>0</v>
      </c>
      <c r="H17" s="4"/>
      <c r="I17" s="4"/>
      <c r="J17" s="4"/>
    </row>
    <row r="18" spans="2:10" ht="12.75">
      <c r="B18" s="42"/>
      <c r="C18" s="37">
        <f>SUM(C13:C17)</f>
        <v>0</v>
      </c>
      <c r="D18" s="37">
        <f>SUM(D13:D17)</f>
        <v>0</v>
      </c>
      <c r="E18" s="38">
        <f>SUM(E13:E17)</f>
        <v>0</v>
      </c>
      <c r="F18" s="38">
        <f>SUM(F13:F17)</f>
        <v>0</v>
      </c>
      <c r="H18" s="4"/>
      <c r="I18" s="4"/>
      <c r="J18" s="4"/>
    </row>
    <row r="19" spans="1:10" ht="12.75">
      <c r="A19" s="10"/>
      <c r="B19" s="10"/>
      <c r="C19" s="5"/>
      <c r="D19" s="5"/>
      <c r="E19" s="5"/>
      <c r="F19" s="5"/>
      <c r="G19" s="5"/>
      <c r="H19" s="5"/>
      <c r="I19" s="4"/>
      <c r="J19" s="4"/>
    </row>
    <row r="20" spans="1:10" ht="15.75">
      <c r="A20" s="20" t="s">
        <v>13</v>
      </c>
      <c r="B20" s="10"/>
      <c r="C20" s="5"/>
      <c r="D20" s="5"/>
      <c r="E20" s="5"/>
      <c r="F20" s="5"/>
      <c r="G20" s="5"/>
      <c r="H20" s="5"/>
      <c r="I20" s="4"/>
      <c r="J20" s="4"/>
    </row>
    <row r="21" spans="1:9" ht="9.75" customHeight="1">
      <c r="A21" s="20"/>
      <c r="B21" s="6"/>
      <c r="H21" s="4"/>
      <c r="I21" s="4"/>
    </row>
    <row r="22" spans="2:12" ht="32.25" customHeight="1">
      <c r="B22" s="21" t="s">
        <v>1</v>
      </c>
      <c r="C22" s="21" t="s">
        <v>3</v>
      </c>
      <c r="D22" s="21" t="s">
        <v>2</v>
      </c>
      <c r="E22" s="21" t="s">
        <v>4</v>
      </c>
      <c r="F22" s="21" t="s">
        <v>16</v>
      </c>
      <c r="G22" s="22" t="s">
        <v>17</v>
      </c>
      <c r="J22" s="4"/>
      <c r="K22" s="5"/>
      <c r="L22" s="4"/>
    </row>
    <row r="23" spans="2:12" ht="12.75">
      <c r="B23" s="41">
        <f>C7</f>
        <v>2008</v>
      </c>
      <c r="C23" s="54"/>
      <c r="D23" s="54"/>
      <c r="E23" s="54"/>
      <c r="F23" s="56">
        <f aca="true" t="shared" si="0" ref="F23:F42">(C23-D23)+E23</f>
        <v>0</v>
      </c>
      <c r="G23" s="56">
        <f>F23*1/(1+$C$9)^(1+B23-B$23)</f>
        <v>0</v>
      </c>
      <c r="J23" s="13"/>
      <c r="K23" s="4"/>
      <c r="L23" s="4"/>
    </row>
    <row r="24" spans="2:12" ht="12.75">
      <c r="B24" s="41">
        <f aca="true" t="shared" si="1" ref="B24:B42">B23+1</f>
        <v>2009</v>
      </c>
      <c r="C24" s="54"/>
      <c r="D24" s="54"/>
      <c r="E24" s="54"/>
      <c r="F24" s="56">
        <f t="shared" si="0"/>
        <v>0</v>
      </c>
      <c r="G24" s="56">
        <f aca="true" t="shared" si="2" ref="G24:G42">F24*1/(1+$C$8)^(1+B24-B$23)</f>
        <v>0</v>
      </c>
      <c r="J24" s="13"/>
      <c r="K24" s="4"/>
      <c r="L24" s="4"/>
    </row>
    <row r="25" spans="2:12" ht="12.75">
      <c r="B25" s="41">
        <f t="shared" si="1"/>
        <v>2010</v>
      </c>
      <c r="C25" s="54"/>
      <c r="D25" s="54"/>
      <c r="E25" s="54"/>
      <c r="F25" s="56">
        <f t="shared" si="0"/>
        <v>0</v>
      </c>
      <c r="G25" s="56">
        <f t="shared" si="2"/>
        <v>0</v>
      </c>
      <c r="J25" s="13"/>
      <c r="K25" s="4"/>
      <c r="L25" s="4"/>
    </row>
    <row r="26" spans="2:12" ht="12.75">
      <c r="B26" s="41">
        <f t="shared" si="1"/>
        <v>2011</v>
      </c>
      <c r="C26" s="54"/>
      <c r="D26" s="54"/>
      <c r="E26" s="54"/>
      <c r="F26" s="56">
        <f t="shared" si="0"/>
        <v>0</v>
      </c>
      <c r="G26" s="56">
        <f t="shared" si="2"/>
        <v>0</v>
      </c>
      <c r="J26" s="13"/>
      <c r="K26" s="4"/>
      <c r="L26" s="4"/>
    </row>
    <row r="27" spans="2:12" ht="12.75">
      <c r="B27" s="41">
        <f t="shared" si="1"/>
        <v>2012</v>
      </c>
      <c r="C27" s="54"/>
      <c r="D27" s="54"/>
      <c r="E27" s="54"/>
      <c r="F27" s="56">
        <f t="shared" si="0"/>
        <v>0</v>
      </c>
      <c r="G27" s="56">
        <f t="shared" si="2"/>
        <v>0</v>
      </c>
      <c r="J27" s="13"/>
      <c r="K27" s="4"/>
      <c r="L27" s="4"/>
    </row>
    <row r="28" spans="2:10" ht="12.75">
      <c r="B28" s="41">
        <f t="shared" si="1"/>
        <v>2013</v>
      </c>
      <c r="C28" s="54"/>
      <c r="D28" s="54"/>
      <c r="E28" s="54"/>
      <c r="F28" s="56">
        <f t="shared" si="0"/>
        <v>0</v>
      </c>
      <c r="G28" s="56">
        <f t="shared" si="2"/>
        <v>0</v>
      </c>
      <c r="J28" s="1"/>
    </row>
    <row r="29" spans="2:10" ht="12.75">
      <c r="B29" s="41">
        <f t="shared" si="1"/>
        <v>2014</v>
      </c>
      <c r="C29" s="54"/>
      <c r="D29" s="54"/>
      <c r="E29" s="54"/>
      <c r="F29" s="56">
        <f t="shared" si="0"/>
        <v>0</v>
      </c>
      <c r="G29" s="56">
        <f t="shared" si="2"/>
        <v>0</v>
      </c>
      <c r="J29" s="1"/>
    </row>
    <row r="30" spans="2:10" ht="12.75">
      <c r="B30" s="41">
        <f t="shared" si="1"/>
        <v>2015</v>
      </c>
      <c r="C30" s="54"/>
      <c r="D30" s="54"/>
      <c r="E30" s="54"/>
      <c r="F30" s="56">
        <f t="shared" si="0"/>
        <v>0</v>
      </c>
      <c r="G30" s="56">
        <f t="shared" si="2"/>
        <v>0</v>
      </c>
      <c r="J30" s="1"/>
    </row>
    <row r="31" spans="2:10" ht="12.75">
      <c r="B31" s="41">
        <f t="shared" si="1"/>
        <v>2016</v>
      </c>
      <c r="C31" s="54"/>
      <c r="D31" s="54"/>
      <c r="E31" s="54"/>
      <c r="F31" s="56">
        <f t="shared" si="0"/>
        <v>0</v>
      </c>
      <c r="G31" s="56">
        <f t="shared" si="2"/>
        <v>0</v>
      </c>
      <c r="J31" s="1"/>
    </row>
    <row r="32" spans="2:10" ht="12.75">
      <c r="B32" s="41">
        <f t="shared" si="1"/>
        <v>2017</v>
      </c>
      <c r="C32" s="54"/>
      <c r="D32" s="54"/>
      <c r="E32" s="54"/>
      <c r="F32" s="56">
        <f t="shared" si="0"/>
        <v>0</v>
      </c>
      <c r="G32" s="56">
        <f t="shared" si="2"/>
        <v>0</v>
      </c>
      <c r="J32" s="1"/>
    </row>
    <row r="33" spans="2:10" ht="12.75">
      <c r="B33" s="41">
        <f t="shared" si="1"/>
        <v>2018</v>
      </c>
      <c r="C33" s="54"/>
      <c r="D33" s="54"/>
      <c r="E33" s="54"/>
      <c r="F33" s="56">
        <f t="shared" si="0"/>
        <v>0</v>
      </c>
      <c r="G33" s="56">
        <f t="shared" si="2"/>
        <v>0</v>
      </c>
      <c r="J33" s="1"/>
    </row>
    <row r="34" spans="2:10" ht="12.75">
      <c r="B34" s="41">
        <f t="shared" si="1"/>
        <v>2019</v>
      </c>
      <c r="C34" s="54"/>
      <c r="D34" s="54"/>
      <c r="E34" s="54"/>
      <c r="F34" s="56">
        <f t="shared" si="0"/>
        <v>0</v>
      </c>
      <c r="G34" s="56">
        <f t="shared" si="2"/>
        <v>0</v>
      </c>
      <c r="J34" s="1"/>
    </row>
    <row r="35" spans="2:10" ht="12.75">
      <c r="B35" s="41">
        <f t="shared" si="1"/>
        <v>2020</v>
      </c>
      <c r="C35" s="54"/>
      <c r="D35" s="54"/>
      <c r="E35" s="54"/>
      <c r="F35" s="56">
        <f t="shared" si="0"/>
        <v>0</v>
      </c>
      <c r="G35" s="56">
        <f t="shared" si="2"/>
        <v>0</v>
      </c>
      <c r="J35" s="1"/>
    </row>
    <row r="36" spans="2:10" ht="12.75">
      <c r="B36" s="41">
        <f t="shared" si="1"/>
        <v>2021</v>
      </c>
      <c r="C36" s="54"/>
      <c r="D36" s="54"/>
      <c r="E36" s="54"/>
      <c r="F36" s="56">
        <f t="shared" si="0"/>
        <v>0</v>
      </c>
      <c r="G36" s="56">
        <f t="shared" si="2"/>
        <v>0</v>
      </c>
      <c r="J36" s="1"/>
    </row>
    <row r="37" spans="2:10" ht="12.75">
      <c r="B37" s="41">
        <f t="shared" si="1"/>
        <v>2022</v>
      </c>
      <c r="C37" s="54"/>
      <c r="D37" s="54"/>
      <c r="E37" s="54"/>
      <c r="F37" s="56">
        <f t="shared" si="0"/>
        <v>0</v>
      </c>
      <c r="G37" s="56">
        <f t="shared" si="2"/>
        <v>0</v>
      </c>
      <c r="J37" s="1"/>
    </row>
    <row r="38" spans="2:10" ht="12.75">
      <c r="B38" s="41">
        <f t="shared" si="1"/>
        <v>2023</v>
      </c>
      <c r="C38" s="54"/>
      <c r="D38" s="54"/>
      <c r="E38" s="54"/>
      <c r="F38" s="56">
        <f t="shared" si="0"/>
        <v>0</v>
      </c>
      <c r="G38" s="56">
        <f t="shared" si="2"/>
        <v>0</v>
      </c>
      <c r="J38" s="1"/>
    </row>
    <row r="39" spans="2:10" ht="12.75">
      <c r="B39" s="41">
        <f t="shared" si="1"/>
        <v>2024</v>
      </c>
      <c r="C39" s="54"/>
      <c r="D39" s="54"/>
      <c r="E39" s="54"/>
      <c r="F39" s="56">
        <f t="shared" si="0"/>
        <v>0</v>
      </c>
      <c r="G39" s="56">
        <f t="shared" si="2"/>
        <v>0</v>
      </c>
      <c r="J39" s="1"/>
    </row>
    <row r="40" spans="2:10" ht="12.75">
      <c r="B40" s="41">
        <f t="shared" si="1"/>
        <v>2025</v>
      </c>
      <c r="C40" s="54"/>
      <c r="D40" s="54"/>
      <c r="E40" s="54"/>
      <c r="F40" s="56">
        <f t="shared" si="0"/>
        <v>0</v>
      </c>
      <c r="G40" s="56">
        <f t="shared" si="2"/>
        <v>0</v>
      </c>
      <c r="J40" s="1"/>
    </row>
    <row r="41" spans="2:10" ht="12.75">
      <c r="B41" s="41">
        <f t="shared" si="1"/>
        <v>2026</v>
      </c>
      <c r="C41" s="54"/>
      <c r="D41" s="54"/>
      <c r="E41" s="54"/>
      <c r="F41" s="56">
        <f t="shared" si="0"/>
        <v>0</v>
      </c>
      <c r="G41" s="56">
        <f t="shared" si="2"/>
        <v>0</v>
      </c>
      <c r="J41" s="1"/>
    </row>
    <row r="42" spans="2:10" ht="12.75">
      <c r="B42" s="41">
        <f t="shared" si="1"/>
        <v>2027</v>
      </c>
      <c r="C42" s="54"/>
      <c r="D42" s="54"/>
      <c r="E42" s="54"/>
      <c r="F42" s="56">
        <f t="shared" si="0"/>
        <v>0</v>
      </c>
      <c r="G42" s="56">
        <f t="shared" si="2"/>
        <v>0</v>
      </c>
      <c r="J42" s="1"/>
    </row>
    <row r="43" spans="2:11" ht="12.75">
      <c r="B43" s="43"/>
      <c r="C43" s="40">
        <f>SUM(C23:C42)</f>
        <v>0</v>
      </c>
      <c r="D43" s="40">
        <f>SUM(D23:D42)</f>
        <v>0</v>
      </c>
      <c r="E43" s="40">
        <f>SUM(E23:E42)</f>
        <v>0</v>
      </c>
      <c r="F43" s="37">
        <f>SUM(F23:F42)</f>
        <v>0</v>
      </c>
      <c r="G43" s="38">
        <f>SUM(G23:G42)</f>
        <v>0</v>
      </c>
      <c r="J43" s="13"/>
      <c r="K43" s="4"/>
    </row>
    <row r="44" ht="12.75">
      <c r="F44" s="11"/>
    </row>
    <row r="45" spans="1:17" ht="15.75" customHeight="1">
      <c r="A45" s="29" t="s">
        <v>25</v>
      </c>
      <c r="J45" s="5"/>
      <c r="K45" s="5"/>
      <c r="L45" s="5"/>
      <c r="M45" s="8"/>
      <c r="N45" s="8"/>
      <c r="O45" s="8"/>
      <c r="P45" s="8"/>
      <c r="Q45" s="5"/>
    </row>
    <row r="46" spans="2:17" ht="9.75" customHeight="1">
      <c r="B46" s="4"/>
      <c r="C46" s="4"/>
      <c r="D46" s="4"/>
      <c r="E46" s="3"/>
      <c r="F46" s="4"/>
      <c r="J46" s="5"/>
      <c r="K46" s="5"/>
      <c r="L46" s="5"/>
      <c r="M46" s="8"/>
      <c r="N46" s="8"/>
      <c r="O46" s="8"/>
      <c r="P46" s="8"/>
      <c r="Q46" s="5"/>
    </row>
    <row r="47" spans="1:17" ht="12.75">
      <c r="A47" s="31"/>
      <c r="B47" s="90" t="s">
        <v>26</v>
      </c>
      <c r="C47" s="91"/>
      <c r="D47" s="92"/>
      <c r="E47" s="23">
        <f>E18-G43</f>
        <v>0</v>
      </c>
      <c r="J47" s="5"/>
      <c r="K47" s="5"/>
      <c r="L47" s="5"/>
      <c r="M47" s="8"/>
      <c r="N47" s="8"/>
      <c r="O47" s="8"/>
      <c r="P47" s="8"/>
      <c r="Q47" s="5"/>
    </row>
    <row r="48" spans="1:17" ht="12.75">
      <c r="A48" s="31"/>
      <c r="B48" s="90" t="s">
        <v>7</v>
      </c>
      <c r="C48" s="91"/>
      <c r="D48" s="92"/>
      <c r="E48" s="24">
        <f>IF(E18=0,0,E47/E18)</f>
        <v>0</v>
      </c>
      <c r="J48" s="5"/>
      <c r="K48" s="5"/>
      <c r="L48" s="5"/>
      <c r="M48" s="8"/>
      <c r="N48" s="8"/>
      <c r="O48" s="8"/>
      <c r="P48" s="8"/>
      <c r="Q48" s="5"/>
    </row>
    <row r="49" spans="1:17" ht="12.75">
      <c r="A49" s="31"/>
      <c r="B49" s="90" t="s">
        <v>14</v>
      </c>
      <c r="C49" s="91"/>
      <c r="D49" s="92"/>
      <c r="E49" s="23">
        <f>D18*E48</f>
        <v>0</v>
      </c>
      <c r="J49" s="5"/>
      <c r="K49" s="5"/>
      <c r="L49" s="5"/>
      <c r="M49" s="8"/>
      <c r="N49" s="8"/>
      <c r="O49" s="8"/>
      <c r="P49" s="8"/>
      <c r="Q49" s="5"/>
    </row>
    <row r="50" spans="1:17" ht="12.75">
      <c r="A50" s="31"/>
      <c r="B50" s="90" t="s">
        <v>8</v>
      </c>
      <c r="C50" s="91"/>
      <c r="D50" s="92"/>
      <c r="E50" s="23">
        <f>E49*C6</f>
        <v>0</v>
      </c>
      <c r="J50" s="5"/>
      <c r="K50" s="5"/>
      <c r="L50" s="5"/>
      <c r="M50" s="8"/>
      <c r="N50" s="8"/>
      <c r="O50" s="8"/>
      <c r="P50" s="8"/>
      <c r="Q50" s="5"/>
    </row>
    <row r="51" spans="1:17" ht="12.75">
      <c r="A51" s="12"/>
      <c r="B51" s="44"/>
      <c r="C51" s="44"/>
      <c r="D51" s="44"/>
      <c r="E51" s="46"/>
      <c r="J51" s="5"/>
      <c r="K51" s="5"/>
      <c r="L51" s="5"/>
      <c r="M51" s="8"/>
      <c r="N51" s="8"/>
      <c r="O51" s="8"/>
      <c r="P51" s="8"/>
      <c r="Q51" s="5"/>
    </row>
    <row r="52" spans="1:17" ht="12.75">
      <c r="A52" s="4"/>
      <c r="F52" s="2"/>
      <c r="G52" s="2"/>
      <c r="J52" s="5"/>
      <c r="K52" s="5"/>
      <c r="L52" s="5"/>
      <c r="M52" s="8"/>
      <c r="N52" s="8"/>
      <c r="O52" s="8"/>
      <c r="P52" s="8"/>
      <c r="Q52" s="5"/>
    </row>
    <row r="53" spans="1:17" ht="12" customHeight="1">
      <c r="A53" s="17"/>
      <c r="B53" s="45" t="s">
        <v>9</v>
      </c>
      <c r="C53" s="15"/>
      <c r="E53" s="15"/>
      <c r="F53" s="15"/>
      <c r="G53" s="15"/>
      <c r="H53" s="57"/>
      <c r="J53" s="5"/>
      <c r="K53" s="5"/>
      <c r="L53" s="5"/>
      <c r="M53" s="5"/>
      <c r="N53" s="5"/>
      <c r="O53" s="5"/>
      <c r="P53" s="5"/>
      <c r="Q53" s="5"/>
    </row>
    <row r="54" spans="1:17" ht="12" customHeight="1">
      <c r="A54" s="18"/>
      <c r="B54" s="45" t="s">
        <v>15</v>
      </c>
      <c r="C54" s="15"/>
      <c r="E54" s="15"/>
      <c r="F54" s="15"/>
      <c r="G54" s="15"/>
      <c r="H54" s="57"/>
      <c r="J54" s="5"/>
      <c r="K54" s="5"/>
      <c r="L54" s="5"/>
      <c r="M54" s="5"/>
      <c r="N54" s="5"/>
      <c r="O54" s="5"/>
      <c r="P54" s="5"/>
      <c r="Q54" s="5"/>
    </row>
    <row r="55" spans="1:17" ht="12" customHeight="1">
      <c r="A55" s="5"/>
      <c r="B55" s="16"/>
      <c r="C55" s="15"/>
      <c r="D55" s="15"/>
      <c r="E55" s="15"/>
      <c r="F55" s="15"/>
      <c r="G55" s="15"/>
      <c r="H55" s="57"/>
      <c r="J55" s="5"/>
      <c r="K55" s="5"/>
      <c r="L55" s="5"/>
      <c r="M55" s="5"/>
      <c r="N55" s="5"/>
      <c r="O55" s="5"/>
      <c r="P55" s="5"/>
      <c r="Q55" s="5"/>
    </row>
    <row r="56" spans="1:17" ht="30" customHeight="1">
      <c r="A56" s="83" t="s">
        <v>24</v>
      </c>
      <c r="B56" s="83"/>
      <c r="C56" s="83"/>
      <c r="D56" s="83"/>
      <c r="E56" s="83"/>
      <c r="F56" s="83"/>
      <c r="G56" s="83"/>
      <c r="H56" s="15"/>
      <c r="J56" s="5"/>
      <c r="K56" s="5"/>
      <c r="L56" s="5"/>
      <c r="M56" s="5"/>
      <c r="N56" s="5"/>
      <c r="O56" s="5"/>
      <c r="P56" s="5"/>
      <c r="Q56" s="5"/>
    </row>
    <row r="57" spans="1:8" ht="30" customHeight="1">
      <c r="A57" s="83" t="s">
        <v>18</v>
      </c>
      <c r="B57" s="83"/>
      <c r="C57" s="83"/>
      <c r="D57" s="83"/>
      <c r="E57" s="83"/>
      <c r="F57" s="83"/>
      <c r="G57" s="83"/>
      <c r="H57" s="15"/>
    </row>
  </sheetData>
  <sheetProtection sheet="1" objects="1" scenarios="1" selectLockedCells="1"/>
  <mergeCells count="12">
    <mergeCell ref="A9:B9"/>
    <mergeCell ref="A56:G56"/>
    <mergeCell ref="A57:G57"/>
    <mergeCell ref="B47:D47"/>
    <mergeCell ref="B48:D48"/>
    <mergeCell ref="B49:D49"/>
    <mergeCell ref="B50:D50"/>
    <mergeCell ref="A7:B7"/>
    <mergeCell ref="A8:B8"/>
    <mergeCell ref="A1:G1"/>
    <mergeCell ref="A3:G3"/>
    <mergeCell ref="A2:G2"/>
  </mergeCells>
  <printOptions horizontalCentered="1"/>
  <pageMargins left="0.7874015748031497" right="0.7480314960629921" top="0.3937007874015748" bottom="0.9448818897637796" header="0.3937007874015748" footer="0.31496062992125984"/>
  <pageSetup fitToHeight="0" horizontalDpi="600" verticalDpi="600" orientation="portrait" paperSize="9" scale="77" r:id="rId2"/>
  <headerFooter alignWithMargins="0">
    <oddFooter xml:space="preserve">&amp;R&amp;9&amp;F, &amp;A </oddFooter>
  </headerFooter>
  <drawing r:id="rId1"/>
</worksheet>
</file>

<file path=xl/worksheets/sheet9.xml><?xml version="1.0" encoding="utf-8"?>
<worksheet xmlns="http://schemas.openxmlformats.org/spreadsheetml/2006/main" xmlns:r="http://schemas.openxmlformats.org/officeDocument/2006/relationships">
  <dimension ref="A1:Q57"/>
  <sheetViews>
    <sheetView view="pageBreakPreview" zoomScaleSheetLayoutView="100" workbookViewId="0" topLeftCell="A5">
      <selection activeCell="E29" sqref="E29"/>
    </sheetView>
  </sheetViews>
  <sheetFormatPr defaultColWidth="11.421875" defaultRowHeight="12.75"/>
  <cols>
    <col min="1" max="1" width="16.57421875" style="0" customWidth="1"/>
    <col min="2" max="2" width="10.28125" style="0" customWidth="1"/>
    <col min="3" max="3" width="15.421875" style="0" customWidth="1"/>
    <col min="4" max="4" width="14.00390625" style="0" customWidth="1"/>
    <col min="5" max="5" width="14.7109375" style="0" customWidth="1"/>
    <col min="6" max="6" width="15.00390625" style="0" customWidth="1"/>
    <col min="7" max="7" width="14.140625" style="0" customWidth="1"/>
    <col min="8" max="8" width="14.7109375" style="0" bestFit="1" customWidth="1"/>
    <col min="9" max="9" width="14.140625" style="0" bestFit="1" customWidth="1"/>
    <col min="10" max="10" width="14.7109375" style="0" bestFit="1" customWidth="1"/>
    <col min="11" max="11" width="3.7109375" style="0" bestFit="1" customWidth="1"/>
  </cols>
  <sheetData>
    <row r="1" spans="1:7" s="30" customFormat="1" ht="84" customHeight="1">
      <c r="A1" s="80"/>
      <c r="B1" s="80"/>
      <c r="C1" s="80"/>
      <c r="D1" s="80"/>
      <c r="E1" s="80"/>
      <c r="F1" s="80"/>
      <c r="G1" s="80"/>
    </row>
    <row r="2" spans="1:12" ht="51.75" customHeight="1">
      <c r="A2" s="82" t="s">
        <v>19</v>
      </c>
      <c r="B2" s="82"/>
      <c r="C2" s="82"/>
      <c r="D2" s="82"/>
      <c r="E2" s="82"/>
      <c r="F2" s="82"/>
      <c r="G2" s="82"/>
      <c r="H2" s="26"/>
      <c r="I2" s="7"/>
      <c r="J2" s="7"/>
      <c r="K2" s="25"/>
      <c r="L2" s="4"/>
    </row>
    <row r="3" spans="1:7" ht="18">
      <c r="A3" s="81" t="s">
        <v>20</v>
      </c>
      <c r="B3" s="81"/>
      <c r="C3" s="81"/>
      <c r="D3" s="81"/>
      <c r="E3" s="81"/>
      <c r="F3" s="81"/>
      <c r="G3" s="81"/>
    </row>
    <row r="4" spans="1:7" ht="18">
      <c r="A4" s="28"/>
      <c r="B4" s="28"/>
      <c r="C4" s="28"/>
      <c r="D4" s="28"/>
      <c r="E4" s="28"/>
      <c r="F4" s="28"/>
      <c r="G4" s="28"/>
    </row>
    <row r="5" spans="1:11" ht="15" customHeight="1">
      <c r="A5" s="16" t="s">
        <v>10</v>
      </c>
      <c r="B5" s="50"/>
      <c r="C5" s="68" t="s">
        <v>39</v>
      </c>
      <c r="D5" s="50"/>
      <c r="E5" s="50"/>
      <c r="F5" s="50"/>
      <c r="G5" s="50"/>
      <c r="H5" s="66"/>
      <c r="I5" s="12"/>
      <c r="J5" s="12"/>
      <c r="K5" s="4"/>
    </row>
    <row r="6" spans="1:4" ht="15" customHeight="1">
      <c r="A6" s="33" t="s">
        <v>5</v>
      </c>
      <c r="C6" s="51"/>
      <c r="D6" s="4"/>
    </row>
    <row r="7" spans="1:10" ht="15" customHeight="1">
      <c r="A7" s="93" t="s">
        <v>6</v>
      </c>
      <c r="B7" s="94"/>
      <c r="C7" s="52">
        <v>2008</v>
      </c>
      <c r="D7" s="4"/>
      <c r="F7" s="14"/>
      <c r="G7" s="63"/>
      <c r="J7" s="4"/>
    </row>
    <row r="8" spans="1:7" ht="24.75" customHeight="1">
      <c r="A8" s="95" t="s">
        <v>27</v>
      </c>
      <c r="B8" s="94"/>
      <c r="C8" s="65">
        <v>0.05</v>
      </c>
      <c r="D8" s="4"/>
      <c r="E8" s="4"/>
      <c r="F8" s="14"/>
      <c r="G8" s="57"/>
    </row>
    <row r="9" spans="1:14" ht="27.75" customHeight="1">
      <c r="A9" s="89"/>
      <c r="B9" s="89"/>
      <c r="C9" s="53"/>
      <c r="D9" s="4"/>
      <c r="N9" s="4"/>
    </row>
    <row r="10" spans="1:14" ht="15.75" customHeight="1">
      <c r="A10" s="20" t="s">
        <v>12</v>
      </c>
      <c r="B10" s="27"/>
      <c r="C10" s="53"/>
      <c r="N10" s="4"/>
    </row>
    <row r="11" spans="1:3" ht="9.75" customHeight="1">
      <c r="A11" s="20"/>
      <c r="C11" s="6"/>
    </row>
    <row r="12" spans="2:10" ht="45" customHeight="1">
      <c r="B12" s="21" t="s">
        <v>1</v>
      </c>
      <c r="C12" s="21" t="s">
        <v>23</v>
      </c>
      <c r="D12" s="21" t="s">
        <v>21</v>
      </c>
      <c r="E12" s="21" t="s">
        <v>22</v>
      </c>
      <c r="F12" s="22" t="s">
        <v>11</v>
      </c>
      <c r="H12" s="4"/>
      <c r="I12" s="4"/>
      <c r="J12" s="4"/>
    </row>
    <row r="13" spans="2:10" ht="12.75" customHeight="1">
      <c r="B13" s="41">
        <f>C7</f>
        <v>2008</v>
      </c>
      <c r="C13" s="54"/>
      <c r="D13" s="54"/>
      <c r="E13" s="55">
        <f>C13*1/(1+$C$8)^(1+B13-B$13)</f>
        <v>0</v>
      </c>
      <c r="F13" s="55">
        <f>D13*1/(1+$C$8)^(1+B13-B$13)</f>
        <v>0</v>
      </c>
      <c r="H13" s="4"/>
      <c r="I13" s="4"/>
      <c r="J13" s="4"/>
    </row>
    <row r="14" spans="2:10" ht="12.75">
      <c r="B14" s="41">
        <f>B13+1</f>
        <v>2009</v>
      </c>
      <c r="C14" s="54"/>
      <c r="D14" s="54"/>
      <c r="E14" s="55">
        <f>C14*1/(1+$C$8)^(1+B14-B$13)</f>
        <v>0</v>
      </c>
      <c r="F14" s="55">
        <f>D14*1/(1+$C$8)^(1+B14-B$13)</f>
        <v>0</v>
      </c>
      <c r="H14" s="4"/>
      <c r="I14" s="4"/>
      <c r="J14" s="4"/>
    </row>
    <row r="15" spans="2:10" ht="12.75">
      <c r="B15" s="41">
        <f>B14+1</f>
        <v>2010</v>
      </c>
      <c r="C15" s="54"/>
      <c r="D15" s="54"/>
      <c r="E15" s="55">
        <f>C15*1/(1+$C$8)^(1+B15-B$13)</f>
        <v>0</v>
      </c>
      <c r="F15" s="55">
        <f>D15*1/(1+$C$8)^(1+B15-B$13)</f>
        <v>0</v>
      </c>
      <c r="H15" s="4"/>
      <c r="I15" s="4"/>
      <c r="J15" s="4"/>
    </row>
    <row r="16" spans="2:10" ht="12.75">
      <c r="B16" s="41">
        <f>B15+1</f>
        <v>2011</v>
      </c>
      <c r="C16" s="54"/>
      <c r="D16" s="54"/>
      <c r="E16" s="55">
        <f>C16*1/(1+$C$8)^(1+B16-B$13)</f>
        <v>0</v>
      </c>
      <c r="F16" s="55">
        <f>D16*1/(1+$C$8)^(1+B16-B$13)</f>
        <v>0</v>
      </c>
      <c r="H16" s="4"/>
      <c r="I16" s="4"/>
      <c r="J16" s="4"/>
    </row>
    <row r="17" spans="2:10" ht="12.75">
      <c r="B17" s="41">
        <f>B16+1</f>
        <v>2012</v>
      </c>
      <c r="C17" s="54"/>
      <c r="D17" s="54"/>
      <c r="E17" s="55">
        <f>C17*1/(1+$C$8)^(1+B17-B$13)</f>
        <v>0</v>
      </c>
      <c r="F17" s="55">
        <f>D17*1/(1+$C$8)^(1+B17-B$13)</f>
        <v>0</v>
      </c>
      <c r="H17" s="4"/>
      <c r="I17" s="4"/>
      <c r="J17" s="4"/>
    </row>
    <row r="18" spans="2:10" ht="12.75">
      <c r="B18" s="42"/>
      <c r="C18" s="37">
        <f>SUM(C13:C17)</f>
        <v>0</v>
      </c>
      <c r="D18" s="37">
        <f>SUM(D13:D17)</f>
        <v>0</v>
      </c>
      <c r="E18" s="38">
        <f>SUM(E13:E17)</f>
        <v>0</v>
      </c>
      <c r="F18" s="38">
        <f>SUM(F13:F17)</f>
        <v>0</v>
      </c>
      <c r="H18" s="4"/>
      <c r="I18" s="4"/>
      <c r="J18" s="4"/>
    </row>
    <row r="19" spans="1:10" ht="12.75">
      <c r="A19" s="10"/>
      <c r="B19" s="10"/>
      <c r="C19" s="5"/>
      <c r="D19" s="5"/>
      <c r="E19" s="5"/>
      <c r="F19" s="5"/>
      <c r="G19" s="5"/>
      <c r="H19" s="5"/>
      <c r="I19" s="4"/>
      <c r="J19" s="4"/>
    </row>
    <row r="20" spans="1:10" ht="15.75">
      <c r="A20" s="20" t="s">
        <v>13</v>
      </c>
      <c r="B20" s="10"/>
      <c r="C20" s="5"/>
      <c r="D20" s="5"/>
      <c r="E20" s="5"/>
      <c r="F20" s="5"/>
      <c r="G20" s="5"/>
      <c r="H20" s="5"/>
      <c r="I20" s="4"/>
      <c r="J20" s="4"/>
    </row>
    <row r="21" spans="1:9" ht="9.75" customHeight="1">
      <c r="A21" s="20"/>
      <c r="B21" s="6"/>
      <c r="H21" s="4"/>
      <c r="I21" s="4"/>
    </row>
    <row r="22" spans="2:12" ht="32.25" customHeight="1">
      <c r="B22" s="21" t="s">
        <v>1</v>
      </c>
      <c r="C22" s="21" t="s">
        <v>3</v>
      </c>
      <c r="D22" s="21" t="s">
        <v>2</v>
      </c>
      <c r="E22" s="21" t="s">
        <v>4</v>
      </c>
      <c r="F22" s="21" t="s">
        <v>16</v>
      </c>
      <c r="G22" s="22" t="s">
        <v>17</v>
      </c>
      <c r="J22" s="4"/>
      <c r="K22" s="5"/>
      <c r="L22" s="4"/>
    </row>
    <row r="23" spans="2:12" ht="12.75">
      <c r="B23" s="41">
        <f>C7</f>
        <v>2008</v>
      </c>
      <c r="C23" s="54"/>
      <c r="D23" s="54"/>
      <c r="E23" s="54"/>
      <c r="F23" s="56">
        <f aca="true" t="shared" si="0" ref="F23:F42">(C23-D23)+E23</f>
        <v>0</v>
      </c>
      <c r="G23" s="56">
        <f>F23*1/(1+$C$9)^(1+B23-B$23)</f>
        <v>0</v>
      </c>
      <c r="J23" s="13"/>
      <c r="K23" s="4"/>
      <c r="L23" s="4"/>
    </row>
    <row r="24" spans="2:12" ht="12.75">
      <c r="B24" s="41">
        <f aca="true" t="shared" si="1" ref="B24:B42">B23+1</f>
        <v>2009</v>
      </c>
      <c r="C24" s="54"/>
      <c r="D24" s="54"/>
      <c r="E24" s="54"/>
      <c r="F24" s="56">
        <f t="shared" si="0"/>
        <v>0</v>
      </c>
      <c r="G24" s="56">
        <f aca="true" t="shared" si="2" ref="G24:G42">F24*1/(1+$C$8)^(1+B24-B$23)</f>
        <v>0</v>
      </c>
      <c r="J24" s="13"/>
      <c r="K24" s="4"/>
      <c r="L24" s="4"/>
    </row>
    <row r="25" spans="2:12" ht="12.75">
      <c r="B25" s="41">
        <f t="shared" si="1"/>
        <v>2010</v>
      </c>
      <c r="C25" s="54"/>
      <c r="D25" s="54"/>
      <c r="E25" s="54"/>
      <c r="F25" s="56">
        <f t="shared" si="0"/>
        <v>0</v>
      </c>
      <c r="G25" s="56">
        <f t="shared" si="2"/>
        <v>0</v>
      </c>
      <c r="J25" s="13"/>
      <c r="K25" s="4"/>
      <c r="L25" s="4"/>
    </row>
    <row r="26" spans="2:12" ht="12.75">
      <c r="B26" s="41">
        <f t="shared" si="1"/>
        <v>2011</v>
      </c>
      <c r="C26" s="54"/>
      <c r="D26" s="54"/>
      <c r="E26" s="54"/>
      <c r="F26" s="56">
        <f t="shared" si="0"/>
        <v>0</v>
      </c>
      <c r="G26" s="56">
        <f t="shared" si="2"/>
        <v>0</v>
      </c>
      <c r="J26" s="13"/>
      <c r="K26" s="4"/>
      <c r="L26" s="4"/>
    </row>
    <row r="27" spans="2:12" ht="12.75">
      <c r="B27" s="41">
        <f t="shared" si="1"/>
        <v>2012</v>
      </c>
      <c r="C27" s="54"/>
      <c r="D27" s="54"/>
      <c r="E27" s="54"/>
      <c r="F27" s="56">
        <f t="shared" si="0"/>
        <v>0</v>
      </c>
      <c r="G27" s="56">
        <f t="shared" si="2"/>
        <v>0</v>
      </c>
      <c r="J27" s="13"/>
      <c r="K27" s="4"/>
      <c r="L27" s="4"/>
    </row>
    <row r="28" spans="2:10" ht="12.75">
      <c r="B28" s="41">
        <f t="shared" si="1"/>
        <v>2013</v>
      </c>
      <c r="C28" s="54"/>
      <c r="D28" s="54"/>
      <c r="E28" s="54"/>
      <c r="F28" s="56">
        <f t="shared" si="0"/>
        <v>0</v>
      </c>
      <c r="G28" s="56">
        <f t="shared" si="2"/>
        <v>0</v>
      </c>
      <c r="J28" s="1"/>
    </row>
    <row r="29" spans="2:10" ht="12.75">
      <c r="B29" s="41">
        <f t="shared" si="1"/>
        <v>2014</v>
      </c>
      <c r="C29" s="54"/>
      <c r="D29" s="54"/>
      <c r="E29" s="54"/>
      <c r="F29" s="56">
        <f t="shared" si="0"/>
        <v>0</v>
      </c>
      <c r="G29" s="56">
        <f t="shared" si="2"/>
        <v>0</v>
      </c>
      <c r="J29" s="1"/>
    </row>
    <row r="30" spans="2:10" ht="12.75">
      <c r="B30" s="41">
        <f t="shared" si="1"/>
        <v>2015</v>
      </c>
      <c r="C30" s="54"/>
      <c r="D30" s="54"/>
      <c r="E30" s="54"/>
      <c r="F30" s="56">
        <f t="shared" si="0"/>
        <v>0</v>
      </c>
      <c r="G30" s="56">
        <f t="shared" si="2"/>
        <v>0</v>
      </c>
      <c r="J30" s="1"/>
    </row>
    <row r="31" spans="2:10" ht="12.75">
      <c r="B31" s="41">
        <f t="shared" si="1"/>
        <v>2016</v>
      </c>
      <c r="C31" s="54"/>
      <c r="D31" s="54"/>
      <c r="E31" s="54"/>
      <c r="F31" s="56">
        <f t="shared" si="0"/>
        <v>0</v>
      </c>
      <c r="G31" s="56">
        <f t="shared" si="2"/>
        <v>0</v>
      </c>
      <c r="J31" s="1"/>
    </row>
    <row r="32" spans="2:10" ht="12.75">
      <c r="B32" s="41">
        <f t="shared" si="1"/>
        <v>2017</v>
      </c>
      <c r="C32" s="54"/>
      <c r="D32" s="54"/>
      <c r="E32" s="54"/>
      <c r="F32" s="56">
        <f t="shared" si="0"/>
        <v>0</v>
      </c>
      <c r="G32" s="56">
        <f t="shared" si="2"/>
        <v>0</v>
      </c>
      <c r="J32" s="1"/>
    </row>
    <row r="33" spans="2:10" ht="12.75">
      <c r="B33" s="41">
        <f t="shared" si="1"/>
        <v>2018</v>
      </c>
      <c r="C33" s="54"/>
      <c r="D33" s="54"/>
      <c r="E33" s="54"/>
      <c r="F33" s="56">
        <f t="shared" si="0"/>
        <v>0</v>
      </c>
      <c r="G33" s="56">
        <f t="shared" si="2"/>
        <v>0</v>
      </c>
      <c r="J33" s="1"/>
    </row>
    <row r="34" spans="2:10" ht="12.75">
      <c r="B34" s="41">
        <f t="shared" si="1"/>
        <v>2019</v>
      </c>
      <c r="C34" s="54"/>
      <c r="D34" s="54"/>
      <c r="E34" s="54"/>
      <c r="F34" s="56">
        <f t="shared" si="0"/>
        <v>0</v>
      </c>
      <c r="G34" s="56">
        <f t="shared" si="2"/>
        <v>0</v>
      </c>
      <c r="J34" s="1"/>
    </row>
    <row r="35" spans="2:10" ht="12.75">
      <c r="B35" s="41">
        <f t="shared" si="1"/>
        <v>2020</v>
      </c>
      <c r="C35" s="54"/>
      <c r="D35" s="54"/>
      <c r="E35" s="54"/>
      <c r="F35" s="56">
        <f t="shared" si="0"/>
        <v>0</v>
      </c>
      <c r="G35" s="56">
        <f t="shared" si="2"/>
        <v>0</v>
      </c>
      <c r="J35" s="1"/>
    </row>
    <row r="36" spans="2:10" ht="12.75">
      <c r="B36" s="41">
        <f t="shared" si="1"/>
        <v>2021</v>
      </c>
      <c r="C36" s="54"/>
      <c r="D36" s="54"/>
      <c r="E36" s="54"/>
      <c r="F36" s="56">
        <f t="shared" si="0"/>
        <v>0</v>
      </c>
      <c r="G36" s="56">
        <f t="shared" si="2"/>
        <v>0</v>
      </c>
      <c r="J36" s="1"/>
    </row>
    <row r="37" spans="2:10" ht="12.75">
      <c r="B37" s="41">
        <f t="shared" si="1"/>
        <v>2022</v>
      </c>
      <c r="C37" s="54"/>
      <c r="D37" s="54"/>
      <c r="E37" s="54"/>
      <c r="F37" s="56">
        <f t="shared" si="0"/>
        <v>0</v>
      </c>
      <c r="G37" s="56">
        <f t="shared" si="2"/>
        <v>0</v>
      </c>
      <c r="J37" s="1"/>
    </row>
    <row r="38" spans="2:10" ht="12.75">
      <c r="B38" s="41">
        <f t="shared" si="1"/>
        <v>2023</v>
      </c>
      <c r="C38" s="54"/>
      <c r="D38" s="54"/>
      <c r="E38" s="54"/>
      <c r="F38" s="56">
        <f t="shared" si="0"/>
        <v>0</v>
      </c>
      <c r="G38" s="56">
        <f t="shared" si="2"/>
        <v>0</v>
      </c>
      <c r="J38" s="1"/>
    </row>
    <row r="39" spans="2:10" ht="12.75">
      <c r="B39" s="41">
        <f t="shared" si="1"/>
        <v>2024</v>
      </c>
      <c r="C39" s="54"/>
      <c r="D39" s="54"/>
      <c r="E39" s="54"/>
      <c r="F39" s="56">
        <f t="shared" si="0"/>
        <v>0</v>
      </c>
      <c r="G39" s="56">
        <f t="shared" si="2"/>
        <v>0</v>
      </c>
      <c r="J39" s="1"/>
    </row>
    <row r="40" spans="2:10" ht="12.75">
      <c r="B40" s="41">
        <f t="shared" si="1"/>
        <v>2025</v>
      </c>
      <c r="C40" s="54"/>
      <c r="D40" s="54"/>
      <c r="E40" s="54"/>
      <c r="F40" s="56">
        <f t="shared" si="0"/>
        <v>0</v>
      </c>
      <c r="G40" s="56">
        <f t="shared" si="2"/>
        <v>0</v>
      </c>
      <c r="J40" s="1"/>
    </row>
    <row r="41" spans="2:10" ht="12.75">
      <c r="B41" s="41">
        <f t="shared" si="1"/>
        <v>2026</v>
      </c>
      <c r="C41" s="54"/>
      <c r="D41" s="54"/>
      <c r="E41" s="54"/>
      <c r="F41" s="56">
        <f t="shared" si="0"/>
        <v>0</v>
      </c>
      <c r="G41" s="56">
        <f t="shared" si="2"/>
        <v>0</v>
      </c>
      <c r="J41" s="1"/>
    </row>
    <row r="42" spans="2:10" ht="12.75">
      <c r="B42" s="41">
        <f t="shared" si="1"/>
        <v>2027</v>
      </c>
      <c r="C42" s="54"/>
      <c r="D42" s="54"/>
      <c r="E42" s="54"/>
      <c r="F42" s="56">
        <f t="shared" si="0"/>
        <v>0</v>
      </c>
      <c r="G42" s="56">
        <f t="shared" si="2"/>
        <v>0</v>
      </c>
      <c r="J42" s="1"/>
    </row>
    <row r="43" spans="2:11" ht="12.75">
      <c r="B43" s="43"/>
      <c r="C43" s="40">
        <f>SUM(C23:C42)</f>
        <v>0</v>
      </c>
      <c r="D43" s="40">
        <f>SUM(D23:D42)</f>
        <v>0</v>
      </c>
      <c r="E43" s="40">
        <f>SUM(E23:E42)</f>
        <v>0</v>
      </c>
      <c r="F43" s="37">
        <f>SUM(F23:F42)</f>
        <v>0</v>
      </c>
      <c r="G43" s="38">
        <f>SUM(G23:G42)</f>
        <v>0</v>
      </c>
      <c r="J43" s="13"/>
      <c r="K43" s="4"/>
    </row>
    <row r="44" ht="12.75">
      <c r="F44" s="11"/>
    </row>
    <row r="45" spans="1:17" ht="15.75" customHeight="1">
      <c r="A45" s="29" t="s">
        <v>25</v>
      </c>
      <c r="J45" s="5"/>
      <c r="K45" s="5"/>
      <c r="L45" s="5"/>
      <c r="M45" s="8"/>
      <c r="N45" s="8"/>
      <c r="O45" s="8"/>
      <c r="P45" s="8"/>
      <c r="Q45" s="5"/>
    </row>
    <row r="46" spans="2:17" ht="9.75" customHeight="1">
      <c r="B46" s="4"/>
      <c r="C46" s="4"/>
      <c r="D46" s="4"/>
      <c r="E46" s="3"/>
      <c r="F46" s="4"/>
      <c r="J46" s="5"/>
      <c r="K46" s="5"/>
      <c r="L46" s="5"/>
      <c r="M46" s="8"/>
      <c r="N46" s="8"/>
      <c r="O46" s="8"/>
      <c r="P46" s="8"/>
      <c r="Q46" s="5"/>
    </row>
    <row r="47" spans="1:17" ht="12.75">
      <c r="A47" s="31"/>
      <c r="B47" s="90" t="s">
        <v>26</v>
      </c>
      <c r="C47" s="91"/>
      <c r="D47" s="92"/>
      <c r="E47" s="23">
        <f>E18-G43</f>
        <v>0</v>
      </c>
      <c r="J47" s="5"/>
      <c r="K47" s="5"/>
      <c r="L47" s="5"/>
      <c r="M47" s="8"/>
      <c r="N47" s="8"/>
      <c r="O47" s="8"/>
      <c r="P47" s="8"/>
      <c r="Q47" s="5"/>
    </row>
    <row r="48" spans="1:17" ht="12.75">
      <c r="A48" s="31"/>
      <c r="B48" s="90" t="s">
        <v>7</v>
      </c>
      <c r="C48" s="91"/>
      <c r="D48" s="92"/>
      <c r="E48" s="24">
        <f>IF(E18=0,0,E47/E18)</f>
        <v>0</v>
      </c>
      <c r="J48" s="5"/>
      <c r="K48" s="5"/>
      <c r="L48" s="5"/>
      <c r="M48" s="8"/>
      <c r="N48" s="8"/>
      <c r="O48" s="8"/>
      <c r="P48" s="8"/>
      <c r="Q48" s="5"/>
    </row>
    <row r="49" spans="1:17" ht="12.75">
      <c r="A49" s="31"/>
      <c r="B49" s="90" t="s">
        <v>14</v>
      </c>
      <c r="C49" s="91"/>
      <c r="D49" s="92"/>
      <c r="E49" s="23">
        <f>D18*E48</f>
        <v>0</v>
      </c>
      <c r="J49" s="5"/>
      <c r="K49" s="5"/>
      <c r="L49" s="5"/>
      <c r="M49" s="8"/>
      <c r="N49" s="8"/>
      <c r="O49" s="8"/>
      <c r="P49" s="8"/>
      <c r="Q49" s="5"/>
    </row>
    <row r="50" spans="1:17" ht="12.75">
      <c r="A50" s="31"/>
      <c r="B50" s="90" t="s">
        <v>8</v>
      </c>
      <c r="C50" s="91"/>
      <c r="D50" s="92"/>
      <c r="E50" s="23">
        <f>E49*C6</f>
        <v>0</v>
      </c>
      <c r="J50" s="5"/>
      <c r="K50" s="5"/>
      <c r="L50" s="5"/>
      <c r="M50" s="8"/>
      <c r="N50" s="8"/>
      <c r="O50" s="8"/>
      <c r="P50" s="8"/>
      <c r="Q50" s="5"/>
    </row>
    <row r="51" spans="1:17" ht="12.75">
      <c r="A51" s="12"/>
      <c r="B51" s="44"/>
      <c r="C51" s="44"/>
      <c r="D51" s="44"/>
      <c r="E51" s="46"/>
      <c r="J51" s="5"/>
      <c r="K51" s="5"/>
      <c r="L51" s="5"/>
      <c r="M51" s="8"/>
      <c r="N51" s="8"/>
      <c r="O51" s="8"/>
      <c r="P51" s="8"/>
      <c r="Q51" s="5"/>
    </row>
    <row r="52" spans="1:17" ht="12.75">
      <c r="A52" s="4"/>
      <c r="F52" s="2"/>
      <c r="G52" s="2"/>
      <c r="J52" s="5"/>
      <c r="K52" s="5"/>
      <c r="L52" s="5"/>
      <c r="M52" s="8"/>
      <c r="N52" s="8"/>
      <c r="O52" s="8"/>
      <c r="P52" s="8"/>
      <c r="Q52" s="5"/>
    </row>
    <row r="53" spans="1:17" ht="12" customHeight="1">
      <c r="A53" s="17"/>
      <c r="B53" s="45" t="s">
        <v>9</v>
      </c>
      <c r="C53" s="15"/>
      <c r="E53" s="15"/>
      <c r="F53" s="15"/>
      <c r="G53" s="15"/>
      <c r="H53" s="57"/>
      <c r="J53" s="5"/>
      <c r="K53" s="5"/>
      <c r="L53" s="5"/>
      <c r="M53" s="5"/>
      <c r="N53" s="5"/>
      <c r="O53" s="5"/>
      <c r="P53" s="5"/>
      <c r="Q53" s="5"/>
    </row>
    <row r="54" spans="1:17" ht="12" customHeight="1">
      <c r="A54" s="18"/>
      <c r="B54" s="45" t="s">
        <v>15</v>
      </c>
      <c r="C54" s="15"/>
      <c r="E54" s="15"/>
      <c r="F54" s="15"/>
      <c r="G54" s="15"/>
      <c r="H54" s="57"/>
      <c r="J54" s="5"/>
      <c r="K54" s="5"/>
      <c r="L54" s="5"/>
      <c r="M54" s="5"/>
      <c r="N54" s="5"/>
      <c r="O54" s="5"/>
      <c r="P54" s="5"/>
      <c r="Q54" s="5"/>
    </row>
    <row r="55" spans="1:17" ht="12" customHeight="1">
      <c r="A55" s="5"/>
      <c r="B55" s="16"/>
      <c r="C55" s="15"/>
      <c r="D55" s="15"/>
      <c r="E55" s="15"/>
      <c r="F55" s="15"/>
      <c r="G55" s="15"/>
      <c r="H55" s="57"/>
      <c r="J55" s="5"/>
      <c r="K55" s="5"/>
      <c r="L55" s="5"/>
      <c r="M55" s="5"/>
      <c r="N55" s="5"/>
      <c r="O55" s="5"/>
      <c r="P55" s="5"/>
      <c r="Q55" s="5"/>
    </row>
    <row r="56" spans="1:17" ht="30" customHeight="1">
      <c r="A56" s="83" t="s">
        <v>24</v>
      </c>
      <c r="B56" s="83"/>
      <c r="C56" s="83"/>
      <c r="D56" s="83"/>
      <c r="E56" s="83"/>
      <c r="F56" s="83"/>
      <c r="G56" s="83"/>
      <c r="H56" s="15"/>
      <c r="J56" s="5"/>
      <c r="K56" s="5"/>
      <c r="L56" s="5"/>
      <c r="M56" s="5"/>
      <c r="N56" s="5"/>
      <c r="O56" s="5"/>
      <c r="P56" s="5"/>
      <c r="Q56" s="5"/>
    </row>
    <row r="57" spans="1:8" ht="30" customHeight="1">
      <c r="A57" s="83" t="s">
        <v>18</v>
      </c>
      <c r="B57" s="83"/>
      <c r="C57" s="83"/>
      <c r="D57" s="83"/>
      <c r="E57" s="83"/>
      <c r="F57" s="83"/>
      <c r="G57" s="83"/>
      <c r="H57" s="15"/>
    </row>
  </sheetData>
  <sheetProtection sheet="1" objects="1" scenarios="1" selectLockedCells="1"/>
  <mergeCells count="12">
    <mergeCell ref="A7:B7"/>
    <mergeCell ref="A8:B8"/>
    <mergeCell ref="A1:G1"/>
    <mergeCell ref="A3:G3"/>
    <mergeCell ref="A2:G2"/>
    <mergeCell ref="A9:B9"/>
    <mergeCell ref="A56:G56"/>
    <mergeCell ref="A57:G57"/>
    <mergeCell ref="B47:D47"/>
    <mergeCell ref="B48:D48"/>
    <mergeCell ref="B49:D49"/>
    <mergeCell ref="B50:D50"/>
  </mergeCells>
  <printOptions horizontalCentered="1"/>
  <pageMargins left="0.7874015748031497" right="0.7480314960629921" top="0.3937007874015748" bottom="0.9448818897637796" header="0.3937007874015748" footer="0.31496062992125984"/>
  <pageSetup fitToHeight="0" horizontalDpi="600" verticalDpi="600" orientation="portrait" paperSize="9" scale="77" r:id="rId2"/>
  <headerFooter alignWithMargins="0">
    <oddFooter xml:space="preserve">&amp;R&amp;9&amp;F, &amp;A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Oberösterreich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 Diendorfer</dc:creator>
  <cp:keywords/>
  <dc:description/>
  <cp:lastModifiedBy>kr2</cp:lastModifiedBy>
  <cp:lastPrinted>2008-11-26T16:50:13Z</cp:lastPrinted>
  <dcterms:created xsi:type="dcterms:W3CDTF">2008-04-28T08:27:01Z</dcterms:created>
  <dcterms:modified xsi:type="dcterms:W3CDTF">2008-11-26T16:50:17Z</dcterms:modified>
  <cp:category/>
  <cp:version/>
  <cp:contentType/>
  <cp:contentStatus/>
</cp:coreProperties>
</file>