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firstSheet="4" activeTab="8"/>
  </bookViews>
  <sheets>
    <sheet name="Summenblatt" sheetId="1" r:id="rId1"/>
    <sheet name="Berechnungsblatt für LP" sheetId="2" r:id="rId2"/>
    <sheet name="Berechnungsblatt für PP2" sheetId="3" r:id="rId3"/>
    <sheet name="Berechnungsblatt für PP3" sheetId="4" r:id="rId4"/>
    <sheet name="Berechnungsblatt für PP4" sheetId="5" r:id="rId5"/>
    <sheet name="Berechnungsblatt für PP5" sheetId="6" r:id="rId6"/>
    <sheet name="Berechnungsblatt für PP6" sheetId="7" r:id="rId7"/>
    <sheet name="Berechnungsblatt für PP7" sheetId="8" r:id="rId8"/>
    <sheet name="Definitionen" sheetId="9" r:id="rId9"/>
  </sheets>
  <definedNames>
    <definedName name="_xlnm.Print_Area" localSheetId="1">'Berechnungsblatt für LP'!$A$1:$G$65</definedName>
    <definedName name="_xlnm.Print_Area" localSheetId="2">'Berechnungsblatt für PP2'!$A$1:$G$65</definedName>
    <definedName name="_xlnm.Print_Area" localSheetId="3">'Berechnungsblatt für PP3'!$A$1:$G$65</definedName>
    <definedName name="_xlnm.Print_Area" localSheetId="4">'Berechnungsblatt für PP4'!$A$1:$G$65</definedName>
    <definedName name="_xlnm.Print_Area" localSheetId="5">'Berechnungsblatt für PP5'!$A$1:$G$65</definedName>
    <definedName name="_xlnm.Print_Area" localSheetId="6">'Berechnungsblatt für PP6'!$A$1:$G$65</definedName>
    <definedName name="_xlnm.Print_Area" localSheetId="7">'Berechnungsblatt für PP7'!$A$1:$G$65</definedName>
    <definedName name="_xlnm.Print_Area" localSheetId="8">'Definitionen'!$A$1:$A$24</definedName>
    <definedName name="_xlnm.Print_Area" localSheetId="0">'Summenblatt'!$A$1:$E$30</definedName>
  </definedNames>
  <calcPr fullCalcOnLoad="1"/>
</workbook>
</file>

<file path=xl/sharedStrings.xml><?xml version="1.0" encoding="utf-8"?>
<sst xmlns="http://schemas.openxmlformats.org/spreadsheetml/2006/main" count="251" uniqueCount="55">
  <si>
    <t>Jahr</t>
  </si>
  <si>
    <t>Einnahmen</t>
  </si>
  <si>
    <t>Restwert</t>
  </si>
  <si>
    <t>Jahr des Projektbeginns:</t>
  </si>
  <si>
    <t>durch den Lead-Partner auszufüllen</t>
  </si>
  <si>
    <t>Projekttitel:</t>
  </si>
  <si>
    <t>Investitionskosten:</t>
  </si>
  <si>
    <t>Netto-Einnahmen</t>
  </si>
  <si>
    <t>davon förder-fähige Kosten</t>
  </si>
  <si>
    <t>Investitions-kosten</t>
  </si>
  <si>
    <t>EFRE-Betrag gesamt:</t>
  </si>
  <si>
    <t>Projektteilnehmer</t>
  </si>
  <si>
    <t>EFRE-Betrag</t>
  </si>
  <si>
    <t>LP</t>
  </si>
  <si>
    <t>PP2</t>
  </si>
  <si>
    <t>PP3</t>
  </si>
  <si>
    <t>PP4</t>
  </si>
  <si>
    <t>PP5</t>
  </si>
  <si>
    <t>PP6</t>
  </si>
  <si>
    <t>Projektteilnehmer:</t>
  </si>
  <si>
    <t>SUMMENBLATT</t>
  </si>
  <si>
    <t>PP7</t>
  </si>
  <si>
    <t>Richtwert Abzinsungsfaktor</t>
  </si>
  <si>
    <t>abgezin. Netto-Einnahmen</t>
  </si>
  <si>
    <t>Betriebs-kosten*</t>
  </si>
  <si>
    <t>* inkl. Wiederbeschaffungskosten f. kurzlebige Anlagegüter</t>
  </si>
  <si>
    <t>abgezinste Nettoeinnahmen</t>
  </si>
  <si>
    <t>Finanzierungsdefizit</t>
  </si>
  <si>
    <t>rel. Finanzierungsdefizit</t>
  </si>
  <si>
    <t>Entscheidungsbetrag</t>
  </si>
  <si>
    <t>max. Zuschuss</t>
  </si>
  <si>
    <t>Berechnung Nettoeinnahmen:</t>
  </si>
  <si>
    <t>Ermittlung d. max Zuschusses:</t>
  </si>
  <si>
    <r>
      <t xml:space="preserve">Sofern im Rahmen der Prüfung festgestellt wird, dass </t>
    </r>
    <r>
      <rPr>
        <b/>
        <sz val="10"/>
        <rFont val="Arial"/>
        <family val="2"/>
      </rPr>
      <t>keine Nettoeinnahmen</t>
    </r>
    <r>
      <rPr>
        <sz val="10"/>
        <rFont val="Arial"/>
        <family val="2"/>
      </rPr>
      <t xml:space="preserve"> erzielt werden, sind die zugrundeliegende Berechnung und das </t>
    </r>
    <r>
      <rPr>
        <b/>
        <sz val="10"/>
        <rFont val="Arial"/>
        <family val="2"/>
      </rPr>
      <t>entsprechende Ergebnis</t>
    </r>
    <r>
      <rPr>
        <sz val="10"/>
        <rFont val="Arial"/>
        <family val="2"/>
      </rPr>
      <t xml:space="preserve"> im Vermerk zur Antragsprüfung zu </t>
    </r>
    <r>
      <rPr>
        <b/>
        <sz val="10"/>
        <rFont val="Arial"/>
        <family val="2"/>
      </rPr>
      <t>dokumentieren.</t>
    </r>
  </si>
  <si>
    <t>Barwert (abgezinste Investitions-kosten)</t>
  </si>
  <si>
    <t>Barwert
(abgezinste förderfähige Kosten)</t>
  </si>
  <si>
    <t>Nettoeinnahmen inkl. Restwert</t>
  </si>
  <si>
    <t>EFRE-Satz:</t>
  </si>
  <si>
    <t>Bezugszeitraum</t>
  </si>
  <si>
    <t>abgezinster Restwert</t>
  </si>
  <si>
    <t>Projektcode:</t>
  </si>
  <si>
    <t>berechnete Werte zur Ermittlung des max. Zuschusses</t>
  </si>
  <si>
    <t>BERECHNUNGSBLATT ZUR BESTIMMUNG DES FINANZIERUNGSDEFIZITS UND DES EU-ZUSCHUSSES BEI EINNAHMEN SCHAFFENDEN PROJEKTEN IM SINNE DES ART. 61 der VO (EU) 1303/2013</t>
  </si>
  <si>
    <t xml:space="preserve">BERECHNUNGSBLATT ZUR BESTIMMUNG DES FINANZIERUNGSDEFIZITS UND DES EU-ZUSCHUSSES BEI EINNAHMEN SCHAFFENDEN PROJEKTEN IM SINNE DES ART. 61 der VO (EU) 1303/2013 </t>
  </si>
  <si>
    <t>Definitionen</t>
  </si>
  <si>
    <t xml:space="preserve">Nur durch die Investition (des Projekts) zusätzlich erzielte Nettoeinnahmen sind zu berücksichtigen (Vergleich der Einnahmen mit und ohne Projekt). Sind die Gesamtkosten der Investition höher als die förderfähigen Kosten so sind die Nettoeinnahmen anteilig den förderfähigen und den nicht förderfähigen Teilen der Kosten zuzuordnen. </t>
  </si>
  <si>
    <t xml:space="preserve">Nettoeinnahmen: </t>
  </si>
  <si>
    <t xml:space="preserve">Im Sinne des Art. 61 der VO (EU) 1303/2013 bedeutet "Nettoeinnahmen" Zuflüsse von Geldbeträgen, die unmittelbar von den NutzerInnen für die im Rahmen des Projektes bereitgestellten Waren und Dienstleistungen gezahlt werden, wie beispielsweise Gebühren, die unmittelbar von den NutzerInnen für die Benutzung der Infrastruktur, den Verkauf oder die Verpachtung/Vermietung von Grundstücken oder von Gebäuden entrichtet werden, oder Zahlungen für Dienstleistungen, abzüglich der im entsprechenden Zeitraum angefallenen Betriebskosten und Wiederbeschaffungskosten für kurzlebige Anlagegüter. </t>
  </si>
  <si>
    <t xml:space="preserve">Der Bezugszeitraum umfasst gewöhnlich den Zeitraum, nach dem eine Investition ersetzt werden muss (=Abschreibungszeitraum). Er kann aber auch kürzer als die wirtschaftliche Lebensdauer der Investition sein (dann ist der Restwert zu berücksichtigen). </t>
  </si>
  <si>
    <t>Bezugszeitraum:</t>
  </si>
  <si>
    <t>Investitonskosten:</t>
  </si>
  <si>
    <t>Förderfähiger Anteil der Investitonskosten:</t>
  </si>
  <si>
    <t>%</t>
  </si>
  <si>
    <t>Investitionskosten sind die Gesamtkosten eines Projektes. Diese müssen nicht zur Gänze in INTERREG Österreich-Bayern förderfähig sein.</t>
  </si>
  <si>
    <t>Der förderfähiger Anteil der Investitonskosten. Ist ein Projekt nicht Teil eines größeren Vorhabens, so sind 100% der Investitionskosten förderfähig.</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</si>
</sst>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quot;Ja&quot;;&quot;Ja&quot;;&quot;Nein&quot;"/>
    <numFmt numFmtId="175" formatCode="&quot;Wahr&quot;;&quot;Wahr&quot;;&quot;Falsch&quot;"/>
    <numFmt numFmtId="176" formatCode="&quot;Ein&quot;;&quot;Ein&quot;;&quot;Aus&quot;"/>
    <numFmt numFmtId="177" formatCode="[$€-2]\ #,##0.00_);[Red]\([$€-2]\ #,##0.00\)"/>
    <numFmt numFmtId="178" formatCode="#,##0.00_ ;[Red]\-#,##0.00\ "/>
  </numFmts>
  <fonts count="48">
    <font>
      <sz val="10"/>
      <name val="Arial"/>
      <family val="0"/>
    </font>
    <font>
      <sz val="8"/>
      <name val="Arial"/>
      <family val="0"/>
    </font>
    <font>
      <b/>
      <sz val="10"/>
      <name val="Arial"/>
      <family val="2"/>
    </font>
    <font>
      <b/>
      <sz val="14"/>
      <name val="Arial"/>
      <family val="2"/>
    </font>
    <font>
      <b/>
      <sz val="12"/>
      <name val="Arial"/>
      <family val="2"/>
    </font>
    <font>
      <sz val="14"/>
      <name val="Arial"/>
      <family val="0"/>
    </font>
    <font>
      <sz val="9"/>
      <name val="Arial"/>
      <family val="0"/>
    </font>
    <font>
      <u val="single"/>
      <sz val="7.5"/>
      <color indexed="36"/>
      <name val="Arial"/>
      <family val="0"/>
    </font>
    <font>
      <u val="single"/>
      <sz val="7.5"/>
      <color indexed="12"/>
      <name val="Arial"/>
      <family val="0"/>
    </font>
    <font>
      <sz val="12"/>
      <name val="Arial"/>
      <family val="2"/>
    </font>
    <font>
      <sz val="7"/>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6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5"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41">
    <xf numFmtId="0" fontId="0" fillId="0" borderId="0" xfId="0" applyAlignment="1">
      <alignment/>
    </xf>
    <xf numFmtId="172" fontId="0" fillId="0" borderId="0" xfId="0" applyNumberFormat="1" applyAlignment="1">
      <alignment/>
    </xf>
    <xf numFmtId="2" fontId="0" fillId="0" borderId="0" xfId="0" applyNumberFormat="1" applyAlignment="1">
      <alignment/>
    </xf>
    <xf numFmtId="0" fontId="0" fillId="0" borderId="0" xfId="0" applyBorder="1" applyAlignment="1">
      <alignment/>
    </xf>
    <xf numFmtId="0" fontId="0" fillId="0" borderId="0" xfId="0" applyFill="1" applyBorder="1" applyAlignment="1">
      <alignment/>
    </xf>
    <xf numFmtId="0" fontId="2" fillId="0" borderId="0" xfId="0" applyFont="1" applyAlignment="1">
      <alignment/>
    </xf>
    <xf numFmtId="0" fontId="0" fillId="0" borderId="0" xfId="0" applyAlignment="1">
      <alignment wrapText="1"/>
    </xf>
    <xf numFmtId="2" fontId="0" fillId="0" borderId="0" xfId="0" applyNumberFormat="1" applyFill="1" applyBorder="1" applyAlignment="1">
      <alignment/>
    </xf>
    <xf numFmtId="10" fontId="0" fillId="0" borderId="0" xfId="51" applyNumberFormat="1" applyFont="1" applyFill="1" applyBorder="1" applyAlignment="1">
      <alignment/>
    </xf>
    <xf numFmtId="0" fontId="0" fillId="0" borderId="0" xfId="0" applyFill="1" applyAlignment="1">
      <alignment/>
    </xf>
    <xf numFmtId="1" fontId="0" fillId="0" borderId="0" xfId="0" applyNumberFormat="1" applyAlignment="1">
      <alignment/>
    </xf>
    <xf numFmtId="0" fontId="0" fillId="0" borderId="0" xfId="0" applyBorder="1" applyAlignment="1">
      <alignment/>
    </xf>
    <xf numFmtId="172" fontId="0" fillId="0" borderId="0" xfId="0" applyNumberFormat="1" applyBorder="1" applyAlignment="1">
      <alignment/>
    </xf>
    <xf numFmtId="0" fontId="0" fillId="0" borderId="0" xfId="0" applyAlignment="1">
      <alignment horizontal="right"/>
    </xf>
    <xf numFmtId="0" fontId="0" fillId="0" borderId="0" xfId="0" applyAlignment="1">
      <alignment vertical="center" wrapText="1"/>
    </xf>
    <xf numFmtId="0" fontId="0" fillId="0" borderId="0" xfId="0" applyAlignment="1">
      <alignment vertical="center"/>
    </xf>
    <xf numFmtId="0" fontId="0" fillId="33" borderId="10" xfId="0" applyFill="1" applyBorder="1" applyAlignment="1">
      <alignment/>
    </xf>
    <xf numFmtId="0" fontId="0" fillId="34" borderId="10" xfId="0" applyFill="1" applyBorder="1" applyAlignment="1">
      <alignment/>
    </xf>
    <xf numFmtId="0" fontId="4" fillId="0" borderId="0" xfId="0" applyFont="1" applyAlignment="1">
      <alignment/>
    </xf>
    <xf numFmtId="0" fontId="2" fillId="0" borderId="10" xfId="0" applyFont="1" applyBorder="1" applyAlignment="1">
      <alignment horizontal="center" wrapText="1"/>
    </xf>
    <xf numFmtId="0" fontId="2" fillId="0" borderId="10" xfId="0" applyFont="1" applyFill="1" applyBorder="1" applyAlignment="1">
      <alignment horizontal="center" wrapText="1"/>
    </xf>
    <xf numFmtId="0" fontId="0" fillId="0" borderId="0" xfId="0" applyBorder="1" applyAlignment="1">
      <alignment wrapText="1"/>
    </xf>
    <xf numFmtId="0" fontId="3" fillId="0" borderId="0" xfId="0" applyFont="1" applyAlignment="1">
      <alignment wrapText="1"/>
    </xf>
    <xf numFmtId="0" fontId="0" fillId="0" borderId="0" xfId="0" applyFill="1" applyBorder="1" applyAlignment="1">
      <alignment wrapText="1"/>
    </xf>
    <xf numFmtId="0" fontId="5" fillId="0" borderId="0" xfId="0" applyFont="1" applyAlignment="1">
      <alignment horizontal="center"/>
    </xf>
    <xf numFmtId="0" fontId="0" fillId="35" borderId="0" xfId="0" applyFill="1" applyAlignment="1">
      <alignment/>
    </xf>
    <xf numFmtId="9" fontId="0" fillId="0" borderId="0" xfId="51" applyFont="1" applyFill="1" applyBorder="1" applyAlignment="1" applyProtection="1">
      <alignment/>
      <protection locked="0"/>
    </xf>
    <xf numFmtId="0" fontId="0" fillId="0" borderId="11" xfId="0" applyBorder="1" applyAlignment="1">
      <alignment/>
    </xf>
    <xf numFmtId="4" fontId="0" fillId="33" borderId="10" xfId="48" applyNumberFormat="1" applyFont="1" applyFill="1" applyBorder="1" applyAlignment="1" applyProtection="1">
      <alignment/>
      <protection locked="0"/>
    </xf>
    <xf numFmtId="4" fontId="0" fillId="0" borderId="10" xfId="48" applyNumberFormat="1" applyFont="1" applyFill="1" applyBorder="1" applyAlignment="1">
      <alignment/>
    </xf>
    <xf numFmtId="4" fontId="2" fillId="0" borderId="10" xfId="48" applyNumberFormat="1" applyFont="1" applyFill="1" applyBorder="1" applyAlignment="1">
      <alignment/>
    </xf>
    <xf numFmtId="4" fontId="2" fillId="34" borderId="10" xfId="48" applyNumberFormat="1" applyFont="1" applyFill="1" applyBorder="1" applyAlignment="1">
      <alignment/>
    </xf>
    <xf numFmtId="4" fontId="0" fillId="0" borderId="10" xfId="48" applyNumberFormat="1" applyFont="1" applyBorder="1" applyAlignment="1">
      <alignment/>
    </xf>
    <xf numFmtId="4" fontId="2" fillId="0" borderId="10" xfId="48" applyNumberFormat="1" applyFont="1" applyBorder="1" applyAlignment="1">
      <alignment/>
    </xf>
    <xf numFmtId="1" fontId="0" fillId="0" borderId="10" xfId="0" applyNumberFormat="1" applyBorder="1" applyAlignment="1" applyProtection="1">
      <alignment horizontal="center"/>
      <protection/>
    </xf>
    <xf numFmtId="0" fontId="2" fillId="0" borderId="10" xfId="0" applyFont="1" applyBorder="1" applyAlignment="1" applyProtection="1">
      <alignment horizontal="center"/>
      <protection/>
    </xf>
    <xf numFmtId="0" fontId="0" fillId="0" borderId="0" xfId="0" applyBorder="1" applyAlignment="1">
      <alignment horizontal="left"/>
    </xf>
    <xf numFmtId="0" fontId="6" fillId="0" borderId="0" xfId="0" applyFont="1" applyAlignment="1">
      <alignment vertical="center"/>
    </xf>
    <xf numFmtId="49" fontId="0" fillId="0" borderId="0" xfId="48" applyNumberFormat="1" applyFont="1" applyFill="1" applyBorder="1" applyAlignment="1" applyProtection="1">
      <alignment/>
      <protection locked="0"/>
    </xf>
    <xf numFmtId="10" fontId="0" fillId="0" borderId="0" xfId="51" applyNumberFormat="1" applyFill="1" applyBorder="1" applyAlignment="1">
      <alignment/>
    </xf>
    <xf numFmtId="0" fontId="0" fillId="0" borderId="10" xfId="0" applyBorder="1" applyAlignment="1">
      <alignment/>
    </xf>
    <xf numFmtId="0" fontId="0" fillId="0" borderId="10" xfId="0" applyBorder="1" applyAlignment="1">
      <alignment/>
    </xf>
    <xf numFmtId="0" fontId="2" fillId="0" borderId="10" xfId="0" applyFont="1" applyBorder="1" applyAlignment="1">
      <alignment horizontal="center"/>
    </xf>
    <xf numFmtId="43" fontId="0" fillId="0" borderId="0" xfId="48" applyFont="1" applyFill="1" applyBorder="1" applyAlignment="1">
      <alignment/>
    </xf>
    <xf numFmtId="0" fontId="0" fillId="0" borderId="0" xfId="0" applyFill="1" applyBorder="1" applyAlignment="1" applyProtection="1">
      <alignment/>
      <protection locked="0"/>
    </xf>
    <xf numFmtId="4" fontId="2" fillId="34" borderId="10" xfId="0" applyNumberFormat="1" applyFont="1" applyFill="1" applyBorder="1" applyAlignment="1" applyProtection="1">
      <alignment/>
      <protection/>
    </xf>
    <xf numFmtId="4" fontId="0" fillId="0" borderId="10" xfId="0" applyNumberFormat="1" applyFill="1" applyBorder="1" applyAlignment="1" applyProtection="1">
      <alignment/>
      <protection locked="0"/>
    </xf>
    <xf numFmtId="0" fontId="0" fillId="0" borderId="0" xfId="0" applyFont="1" applyAlignment="1">
      <alignment/>
    </xf>
    <xf numFmtId="0" fontId="4" fillId="0" borderId="0" xfId="0" applyFont="1" applyAlignment="1">
      <alignment wrapText="1"/>
    </xf>
    <xf numFmtId="0" fontId="9" fillId="0" borderId="0" xfId="0" applyFont="1" applyAlignment="1">
      <alignment wrapText="1"/>
    </xf>
    <xf numFmtId="0" fontId="9" fillId="0" borderId="0" xfId="0" applyFont="1" applyBorder="1" applyAlignment="1">
      <alignment wrapText="1"/>
    </xf>
    <xf numFmtId="0" fontId="9" fillId="0" borderId="0" xfId="0" applyFont="1" applyBorder="1" applyAlignment="1">
      <alignment/>
    </xf>
    <xf numFmtId="0" fontId="9" fillId="0" borderId="0" xfId="0" applyFont="1" applyAlignment="1">
      <alignment/>
    </xf>
    <xf numFmtId="0" fontId="2" fillId="0" borderId="0" xfId="0" applyFont="1" applyBorder="1" applyAlignment="1">
      <alignment/>
    </xf>
    <xf numFmtId="0" fontId="0" fillId="0" borderId="0" xfId="0" applyFont="1" applyAlignment="1">
      <alignment vertical="center" wrapText="1"/>
    </xf>
    <xf numFmtId="0" fontId="0" fillId="0" borderId="0" xfId="0" applyFont="1" applyAlignment="1">
      <alignment/>
    </xf>
    <xf numFmtId="0" fontId="0" fillId="0" borderId="0" xfId="0" applyFont="1" applyFill="1" applyBorder="1" applyAlignment="1">
      <alignment/>
    </xf>
    <xf numFmtId="49" fontId="0" fillId="0" borderId="11" xfId="48" applyNumberFormat="1" applyFill="1" applyBorder="1" applyAlignment="1" applyProtection="1">
      <alignment/>
      <protection locked="0"/>
    </xf>
    <xf numFmtId="0" fontId="0" fillId="0" borderId="10" xfId="0" applyFill="1" applyBorder="1" applyAlignment="1">
      <alignment/>
    </xf>
    <xf numFmtId="178" fontId="2" fillId="34" borderId="12" xfId="51" applyNumberFormat="1" applyFont="1" applyFill="1" applyBorder="1" applyAlignment="1">
      <alignment horizontal="center"/>
    </xf>
    <xf numFmtId="178" fontId="2" fillId="34" borderId="13" xfId="48" applyNumberFormat="1" applyFont="1" applyFill="1" applyBorder="1" applyAlignment="1">
      <alignment horizontal="center"/>
    </xf>
    <xf numFmtId="178" fontId="2" fillId="34" borderId="12" xfId="48" applyNumberFormat="1" applyFont="1" applyFill="1" applyBorder="1" applyAlignment="1">
      <alignment horizontal="center"/>
    </xf>
    <xf numFmtId="178" fontId="47" fillId="36" borderId="14" xfId="48" applyNumberFormat="1" applyFont="1" applyFill="1" applyBorder="1" applyAlignment="1">
      <alignment horizontal="center"/>
    </xf>
    <xf numFmtId="0" fontId="0" fillId="0" borderId="15" xfId="0" applyBorder="1" applyAlignment="1">
      <alignment horizontal="left" wrapText="1"/>
    </xf>
    <xf numFmtId="4" fontId="2" fillId="0" borderId="0" xfId="48" applyNumberFormat="1" applyFont="1" applyBorder="1" applyAlignment="1">
      <alignment/>
    </xf>
    <xf numFmtId="4" fontId="0" fillId="33" borderId="16" xfId="48" applyNumberFormat="1" applyFont="1" applyFill="1" applyBorder="1" applyAlignment="1" applyProtection="1">
      <alignment/>
      <protection locked="0"/>
    </xf>
    <xf numFmtId="4" fontId="2" fillId="0" borderId="17" xfId="48" applyNumberFormat="1" applyFont="1" applyBorder="1" applyAlignment="1">
      <alignment/>
    </xf>
    <xf numFmtId="0" fontId="0" fillId="0" borderId="0" xfId="0" applyFont="1" applyAlignment="1">
      <alignment horizontal="left"/>
    </xf>
    <xf numFmtId="0" fontId="0" fillId="0" borderId="0" xfId="0" applyFont="1" applyAlignment="1">
      <alignment horizontal="left" wrapText="1"/>
    </xf>
    <xf numFmtId="0" fontId="0" fillId="0" borderId="16" xfId="0" applyBorder="1" applyAlignment="1" applyProtection="1">
      <alignment horizontal="center"/>
      <protection/>
    </xf>
    <xf numFmtId="4" fontId="2" fillId="0" borderId="16" xfId="48" applyNumberFormat="1" applyFont="1" applyBorder="1" applyAlignment="1">
      <alignment/>
    </xf>
    <xf numFmtId="0" fontId="2" fillId="0" borderId="18" xfId="0" applyFont="1" applyBorder="1" applyAlignment="1">
      <alignment/>
    </xf>
    <xf numFmtId="0" fontId="0" fillId="0" borderId="19" xfId="0" applyBorder="1" applyAlignment="1">
      <alignment/>
    </xf>
    <xf numFmtId="0" fontId="2" fillId="0" borderId="19" xfId="0" applyFont="1" applyBorder="1" applyAlignment="1" applyProtection="1">
      <alignment horizontal="center"/>
      <protection/>
    </xf>
    <xf numFmtId="4" fontId="2" fillId="0" borderId="19" xfId="48" applyNumberFormat="1" applyFont="1" applyBorder="1" applyAlignment="1">
      <alignment/>
    </xf>
    <xf numFmtId="4" fontId="2" fillId="0" borderId="11" xfId="48" applyNumberFormat="1" applyFont="1" applyBorder="1" applyAlignment="1">
      <alignment/>
    </xf>
    <xf numFmtId="4" fontId="2" fillId="37" borderId="10" xfId="48" applyNumberFormat="1" applyFont="1" applyFill="1" applyBorder="1" applyAlignment="1">
      <alignment/>
    </xf>
    <xf numFmtId="0" fontId="10" fillId="0" borderId="11" xfId="0" applyFont="1" applyBorder="1" applyAlignment="1">
      <alignment vertical="top"/>
    </xf>
    <xf numFmtId="0" fontId="2" fillId="0" borderId="16" xfId="0" applyFont="1" applyBorder="1" applyAlignment="1" applyProtection="1">
      <alignment horizontal="center" vertical="center"/>
      <protection/>
    </xf>
    <xf numFmtId="4" fontId="2" fillId="0" borderId="10" xfId="48" applyNumberFormat="1" applyFont="1" applyFill="1" applyBorder="1" applyAlignment="1">
      <alignment horizontal="center" vertical="center" wrapText="1"/>
    </xf>
    <xf numFmtId="0" fontId="6" fillId="0" borderId="0" xfId="0" applyFont="1" applyAlignment="1">
      <alignment vertical="center"/>
    </xf>
    <xf numFmtId="49" fontId="0" fillId="33" borderId="10" xfId="48" applyNumberFormat="1" applyFont="1" applyFill="1" applyBorder="1" applyAlignment="1" applyProtection="1">
      <alignment/>
      <protection locked="0"/>
    </xf>
    <xf numFmtId="49" fontId="0" fillId="0" borderId="0" xfId="0" applyNumberFormat="1" applyAlignment="1">
      <alignment/>
    </xf>
    <xf numFmtId="0" fontId="0" fillId="0" borderId="0" xfId="0" applyBorder="1" applyAlignment="1">
      <alignment horizontal="left" wrapText="1"/>
    </xf>
    <xf numFmtId="0" fontId="0" fillId="38" borderId="0" xfId="0" applyFill="1" applyBorder="1" applyAlignment="1">
      <alignment vertical="center"/>
    </xf>
    <xf numFmtId="0" fontId="0" fillId="38" borderId="0" xfId="0" applyFont="1" applyFill="1" applyBorder="1" applyAlignment="1">
      <alignment horizontal="left"/>
    </xf>
    <xf numFmtId="49" fontId="0" fillId="38" borderId="0" xfId="48" applyNumberFormat="1" applyFont="1" applyFill="1" applyBorder="1" applyAlignment="1" applyProtection="1">
      <alignment/>
      <protection locked="0"/>
    </xf>
    <xf numFmtId="49" fontId="0" fillId="38" borderId="0" xfId="48" applyNumberFormat="1" applyFill="1" applyBorder="1" applyAlignment="1" applyProtection="1">
      <alignment/>
      <protection locked="0"/>
    </xf>
    <xf numFmtId="0" fontId="0" fillId="38" borderId="0" xfId="0" applyFill="1" applyBorder="1" applyAlignment="1">
      <alignment/>
    </xf>
    <xf numFmtId="0" fontId="2" fillId="38" borderId="0" xfId="0" applyFont="1" applyFill="1" applyBorder="1" applyAlignment="1">
      <alignment horizontal="center"/>
    </xf>
    <xf numFmtId="4" fontId="0" fillId="38" borderId="0" xfId="0" applyNumberFormat="1" applyFill="1" applyBorder="1" applyAlignment="1" applyProtection="1">
      <alignment/>
      <protection locked="0"/>
    </xf>
    <xf numFmtId="0" fontId="0" fillId="38" borderId="0" xfId="0" applyFill="1" applyBorder="1" applyAlignment="1">
      <alignment/>
    </xf>
    <xf numFmtId="43" fontId="2" fillId="38" borderId="0" xfId="48" applyFont="1" applyFill="1" applyBorder="1" applyAlignment="1">
      <alignment/>
    </xf>
    <xf numFmtId="173" fontId="2" fillId="38" borderId="0" xfId="51" applyNumberFormat="1" applyFont="1" applyFill="1" applyBorder="1" applyAlignment="1">
      <alignment/>
    </xf>
    <xf numFmtId="4" fontId="2" fillId="38" borderId="0" xfId="0" applyNumberFormat="1" applyFont="1" applyFill="1" applyBorder="1" applyAlignment="1" applyProtection="1">
      <alignment/>
      <protection/>
    </xf>
    <xf numFmtId="0" fontId="0" fillId="38" borderId="0" xfId="0" applyFill="1" applyBorder="1" applyAlignment="1">
      <alignment horizontal="left"/>
    </xf>
    <xf numFmtId="0" fontId="0" fillId="38" borderId="0" xfId="0" applyFill="1" applyBorder="1" applyAlignment="1">
      <alignment vertical="center" wrapText="1"/>
    </xf>
    <xf numFmtId="0" fontId="0" fillId="38" borderId="0" xfId="0" applyFill="1" applyBorder="1" applyAlignment="1">
      <alignment wrapText="1"/>
    </xf>
    <xf numFmtId="0" fontId="4" fillId="38" borderId="0" xfId="0" applyFont="1" applyFill="1" applyBorder="1" applyAlignment="1">
      <alignment horizontal="center" vertical="center" wrapText="1"/>
    </xf>
    <xf numFmtId="0" fontId="11" fillId="38" borderId="0" xfId="0" applyFont="1" applyFill="1" applyBorder="1" applyAlignment="1">
      <alignment wrapText="1"/>
    </xf>
    <xf numFmtId="0" fontId="0" fillId="38" borderId="0" xfId="0" applyFont="1" applyFill="1" applyBorder="1" applyAlignment="1">
      <alignment horizontal="left" vertical="top" wrapText="1"/>
    </xf>
    <xf numFmtId="0" fontId="11" fillId="38" borderId="0" xfId="0" applyFont="1" applyFill="1" applyBorder="1" applyAlignment="1">
      <alignment/>
    </xf>
    <xf numFmtId="49" fontId="0" fillId="0" borderId="10" xfId="0" applyNumberFormat="1" applyBorder="1" applyAlignment="1">
      <alignment/>
    </xf>
    <xf numFmtId="49" fontId="0" fillId="0" borderId="10" xfId="0" applyNumberFormat="1" applyBorder="1" applyAlignment="1">
      <alignment/>
    </xf>
    <xf numFmtId="49" fontId="0" fillId="0" borderId="10" xfId="0" applyNumberFormat="1" applyFill="1" applyBorder="1" applyAlignment="1">
      <alignment/>
    </xf>
    <xf numFmtId="49" fontId="0" fillId="0" borderId="10" xfId="0" applyNumberFormat="1" applyFont="1" applyBorder="1" applyAlignment="1">
      <alignment/>
    </xf>
    <xf numFmtId="9" fontId="0" fillId="33" borderId="10" xfId="48" applyNumberFormat="1" applyFont="1" applyFill="1" applyBorder="1" applyAlignment="1" applyProtection="1">
      <alignment horizontal="left"/>
      <protection locked="0"/>
    </xf>
    <xf numFmtId="49" fontId="0" fillId="0" borderId="0" xfId="48" applyNumberFormat="1" applyFill="1" applyBorder="1" applyAlignment="1" applyProtection="1">
      <alignment/>
      <protection locked="0"/>
    </xf>
    <xf numFmtId="1" fontId="0" fillId="33" borderId="10" xfId="48" applyNumberFormat="1" applyFont="1" applyFill="1" applyBorder="1" applyAlignment="1" applyProtection="1">
      <alignment horizontal="left"/>
      <protection locked="0"/>
    </xf>
    <xf numFmtId="9" fontId="0" fillId="0" borderId="10" xfId="48" applyNumberFormat="1" applyFont="1" applyFill="1" applyBorder="1" applyAlignment="1" applyProtection="1">
      <alignment horizontal="left"/>
      <protection/>
    </xf>
    <xf numFmtId="1" fontId="0" fillId="0" borderId="0" xfId="48" applyNumberFormat="1" applyFont="1" applyFill="1" applyBorder="1" applyAlignment="1" applyProtection="1">
      <alignment horizontal="left"/>
      <protection locked="0"/>
    </xf>
    <xf numFmtId="49" fontId="0" fillId="0" borderId="16" xfId="0" applyNumberFormat="1" applyBorder="1" applyAlignment="1">
      <alignment/>
    </xf>
    <xf numFmtId="49" fontId="0" fillId="0" borderId="20" xfId="0" applyNumberFormat="1" applyBorder="1" applyAlignment="1">
      <alignment/>
    </xf>
    <xf numFmtId="1" fontId="0" fillId="0" borderId="20" xfId="48" applyNumberFormat="1" applyFont="1" applyFill="1" applyBorder="1" applyAlignment="1" applyProtection="1">
      <alignment horizontal="left"/>
      <protection locked="0"/>
    </xf>
    <xf numFmtId="0" fontId="0" fillId="38" borderId="0" xfId="0" applyFont="1" applyFill="1" applyBorder="1" applyAlignment="1">
      <alignment wrapText="1"/>
    </xf>
    <xf numFmtId="0" fontId="0" fillId="38" borderId="0" xfId="0" applyFont="1" applyFill="1" applyBorder="1" applyAlignment="1">
      <alignment horizontal="left" wrapText="1"/>
    </xf>
    <xf numFmtId="9" fontId="0" fillId="33" borderId="10" xfId="48" applyNumberFormat="1" applyFont="1" applyFill="1" applyBorder="1" applyAlignment="1" applyProtection="1">
      <alignment horizontal="left"/>
      <protection locked="0"/>
    </xf>
    <xf numFmtId="49" fontId="0" fillId="0" borderId="0" xfId="48" applyNumberFormat="1" applyFont="1" applyFill="1" applyBorder="1" applyAlignment="1" applyProtection="1">
      <alignment/>
      <protection locked="0"/>
    </xf>
    <xf numFmtId="0" fontId="0" fillId="0" borderId="0" xfId="0" applyFont="1" applyAlignment="1">
      <alignment horizontal="left" vertical="center" wrapText="1"/>
    </xf>
    <xf numFmtId="0" fontId="0" fillId="35" borderId="0" xfId="0" applyFill="1" applyAlignment="1">
      <alignment horizontal="right"/>
    </xf>
    <xf numFmtId="0" fontId="4" fillId="0" borderId="0" xfId="0" applyFont="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4" fillId="0" borderId="0" xfId="0" applyFont="1" applyAlignment="1">
      <alignment horizontal="center" wrapText="1"/>
    </xf>
    <xf numFmtId="49" fontId="0" fillId="33" borderId="21" xfId="48" applyNumberFormat="1" applyFont="1" applyFill="1" applyBorder="1" applyAlignment="1" applyProtection="1">
      <alignment horizontal="left"/>
      <protection locked="0"/>
    </xf>
    <xf numFmtId="49" fontId="0" fillId="33" borderId="17" xfId="48" applyNumberFormat="1" applyFont="1" applyFill="1" applyBorder="1" applyAlignment="1" applyProtection="1">
      <alignment horizontal="left"/>
      <protection locked="0"/>
    </xf>
    <xf numFmtId="0" fontId="47" fillId="0" borderId="23" xfId="0" applyFont="1" applyBorder="1" applyAlignment="1">
      <alignment horizontal="left"/>
    </xf>
    <xf numFmtId="0" fontId="47" fillId="0" borderId="24" xfId="0" applyFont="1" applyBorder="1" applyAlignment="1">
      <alignment horizontal="left"/>
    </xf>
    <xf numFmtId="0" fontId="0" fillId="0" borderId="0" xfId="0"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0" fillId="0" borderId="0" xfId="0" applyFill="1" applyBorder="1" applyAlignment="1">
      <alignment wrapText="1"/>
    </xf>
    <xf numFmtId="0" fontId="1" fillId="0" borderId="0" xfId="0" applyFont="1" applyAlignment="1">
      <alignment horizontal="left" vertical="center" wrapText="1"/>
    </xf>
    <xf numFmtId="0" fontId="0" fillId="0" borderId="25" xfId="0" applyFont="1" applyBorder="1" applyAlignment="1">
      <alignment horizontal="left"/>
    </xf>
    <xf numFmtId="0" fontId="0" fillId="0" borderId="26" xfId="0" applyBorder="1" applyAlignment="1">
      <alignment horizontal="left"/>
    </xf>
    <xf numFmtId="0" fontId="0" fillId="0" borderId="27" xfId="0" applyFont="1" applyBorder="1" applyAlignment="1">
      <alignment horizontal="left"/>
    </xf>
    <xf numFmtId="0" fontId="0" fillId="0" borderId="10" xfId="0" applyBorder="1" applyAlignment="1">
      <alignment horizontal="left"/>
    </xf>
    <xf numFmtId="0" fontId="0" fillId="38" borderId="0" xfId="0" applyFont="1" applyFill="1" applyBorder="1" applyAlignment="1">
      <alignment horizontal="left" vertical="center" wrapText="1"/>
    </xf>
    <xf numFmtId="0" fontId="0" fillId="38" borderId="0" xfId="0" applyFont="1" applyFill="1" applyBorder="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2162175</xdr:colOff>
      <xdr:row>0</xdr:row>
      <xdr:rowOff>85725</xdr:rowOff>
    </xdr:from>
    <xdr:to>
      <xdr:col>4</xdr:col>
      <xdr:colOff>200025</xdr:colOff>
      <xdr:row>0</xdr:row>
      <xdr:rowOff>581025</xdr:rowOff>
    </xdr:to>
    <xdr:pic>
      <xdr:nvPicPr>
        <xdr:cNvPr id="1" name="Grafik 1"/>
        <xdr:cNvPicPr preferRelativeResize="1">
          <a:picLocks noChangeAspect="1"/>
        </xdr:cNvPicPr>
      </xdr:nvPicPr>
      <xdr:blipFill>
        <a:blip r:embed="rId1"/>
        <a:stretch>
          <a:fillRect/>
        </a:stretch>
      </xdr:blipFill>
      <xdr:spPr>
        <a:xfrm>
          <a:off x="3590925" y="85725"/>
          <a:ext cx="208597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0</xdr:row>
      <xdr:rowOff>85725</xdr:rowOff>
    </xdr:from>
    <xdr:to>
      <xdr:col>6</xdr:col>
      <xdr:colOff>876300</xdr:colOff>
      <xdr:row>0</xdr:row>
      <xdr:rowOff>581025</xdr:rowOff>
    </xdr:to>
    <xdr:pic>
      <xdr:nvPicPr>
        <xdr:cNvPr id="1" name="Grafik 2"/>
        <xdr:cNvPicPr preferRelativeResize="1">
          <a:picLocks noChangeAspect="1"/>
        </xdr:cNvPicPr>
      </xdr:nvPicPr>
      <xdr:blipFill>
        <a:blip r:embed="rId1"/>
        <a:stretch>
          <a:fillRect/>
        </a:stretch>
      </xdr:blipFill>
      <xdr:spPr>
        <a:xfrm>
          <a:off x="3971925" y="85725"/>
          <a:ext cx="20859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0</xdr:row>
      <xdr:rowOff>85725</xdr:rowOff>
    </xdr:from>
    <xdr:to>
      <xdr:col>6</xdr:col>
      <xdr:colOff>876300</xdr:colOff>
      <xdr:row>0</xdr:row>
      <xdr:rowOff>581025</xdr:rowOff>
    </xdr:to>
    <xdr:pic>
      <xdr:nvPicPr>
        <xdr:cNvPr id="1" name="Grafik 2"/>
        <xdr:cNvPicPr preferRelativeResize="1">
          <a:picLocks noChangeAspect="1"/>
        </xdr:cNvPicPr>
      </xdr:nvPicPr>
      <xdr:blipFill>
        <a:blip r:embed="rId1"/>
        <a:stretch>
          <a:fillRect/>
        </a:stretch>
      </xdr:blipFill>
      <xdr:spPr>
        <a:xfrm>
          <a:off x="3971925" y="85725"/>
          <a:ext cx="208597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0</xdr:row>
      <xdr:rowOff>85725</xdr:rowOff>
    </xdr:from>
    <xdr:to>
      <xdr:col>6</xdr:col>
      <xdr:colOff>876300</xdr:colOff>
      <xdr:row>0</xdr:row>
      <xdr:rowOff>581025</xdr:rowOff>
    </xdr:to>
    <xdr:pic>
      <xdr:nvPicPr>
        <xdr:cNvPr id="1" name="Grafik 2"/>
        <xdr:cNvPicPr preferRelativeResize="1">
          <a:picLocks noChangeAspect="1"/>
        </xdr:cNvPicPr>
      </xdr:nvPicPr>
      <xdr:blipFill>
        <a:blip r:embed="rId1"/>
        <a:stretch>
          <a:fillRect/>
        </a:stretch>
      </xdr:blipFill>
      <xdr:spPr>
        <a:xfrm>
          <a:off x="3971925" y="85725"/>
          <a:ext cx="20859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0</xdr:row>
      <xdr:rowOff>85725</xdr:rowOff>
    </xdr:from>
    <xdr:to>
      <xdr:col>6</xdr:col>
      <xdr:colOff>876300</xdr:colOff>
      <xdr:row>0</xdr:row>
      <xdr:rowOff>581025</xdr:rowOff>
    </xdr:to>
    <xdr:pic>
      <xdr:nvPicPr>
        <xdr:cNvPr id="1" name="Grafik 2"/>
        <xdr:cNvPicPr preferRelativeResize="1">
          <a:picLocks noChangeAspect="1"/>
        </xdr:cNvPicPr>
      </xdr:nvPicPr>
      <xdr:blipFill>
        <a:blip r:embed="rId1"/>
        <a:stretch>
          <a:fillRect/>
        </a:stretch>
      </xdr:blipFill>
      <xdr:spPr>
        <a:xfrm>
          <a:off x="3971925" y="85725"/>
          <a:ext cx="208597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0</xdr:row>
      <xdr:rowOff>85725</xdr:rowOff>
    </xdr:from>
    <xdr:to>
      <xdr:col>6</xdr:col>
      <xdr:colOff>876300</xdr:colOff>
      <xdr:row>0</xdr:row>
      <xdr:rowOff>581025</xdr:rowOff>
    </xdr:to>
    <xdr:pic>
      <xdr:nvPicPr>
        <xdr:cNvPr id="1" name="Grafik 2"/>
        <xdr:cNvPicPr preferRelativeResize="1">
          <a:picLocks noChangeAspect="1"/>
        </xdr:cNvPicPr>
      </xdr:nvPicPr>
      <xdr:blipFill>
        <a:blip r:embed="rId1"/>
        <a:stretch>
          <a:fillRect/>
        </a:stretch>
      </xdr:blipFill>
      <xdr:spPr>
        <a:xfrm>
          <a:off x="3971925" y="85725"/>
          <a:ext cx="208597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0</xdr:row>
      <xdr:rowOff>85725</xdr:rowOff>
    </xdr:from>
    <xdr:to>
      <xdr:col>6</xdr:col>
      <xdr:colOff>876300</xdr:colOff>
      <xdr:row>0</xdr:row>
      <xdr:rowOff>581025</xdr:rowOff>
    </xdr:to>
    <xdr:pic>
      <xdr:nvPicPr>
        <xdr:cNvPr id="1" name="Grafik 2"/>
        <xdr:cNvPicPr preferRelativeResize="1">
          <a:picLocks noChangeAspect="1"/>
        </xdr:cNvPicPr>
      </xdr:nvPicPr>
      <xdr:blipFill>
        <a:blip r:embed="rId1"/>
        <a:stretch>
          <a:fillRect/>
        </a:stretch>
      </xdr:blipFill>
      <xdr:spPr>
        <a:xfrm>
          <a:off x="3971925" y="85725"/>
          <a:ext cx="2085975"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0</xdr:row>
      <xdr:rowOff>85725</xdr:rowOff>
    </xdr:from>
    <xdr:to>
      <xdr:col>6</xdr:col>
      <xdr:colOff>876300</xdr:colOff>
      <xdr:row>0</xdr:row>
      <xdr:rowOff>581025</xdr:rowOff>
    </xdr:to>
    <xdr:pic>
      <xdr:nvPicPr>
        <xdr:cNvPr id="1" name="Grafik 2"/>
        <xdr:cNvPicPr preferRelativeResize="1">
          <a:picLocks noChangeAspect="1"/>
        </xdr:cNvPicPr>
      </xdr:nvPicPr>
      <xdr:blipFill>
        <a:blip r:embed="rId1"/>
        <a:stretch>
          <a:fillRect/>
        </a:stretch>
      </xdr:blipFill>
      <xdr:spPr>
        <a:xfrm>
          <a:off x="3971925" y="85725"/>
          <a:ext cx="2085975"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3352800</xdr:colOff>
      <xdr:row>0</xdr:row>
      <xdr:rowOff>247650</xdr:rowOff>
    </xdr:from>
    <xdr:to>
      <xdr:col>0</xdr:col>
      <xdr:colOff>5438775</xdr:colOff>
      <xdr:row>0</xdr:row>
      <xdr:rowOff>742950</xdr:rowOff>
    </xdr:to>
    <xdr:pic>
      <xdr:nvPicPr>
        <xdr:cNvPr id="1" name="Grafik 1"/>
        <xdr:cNvPicPr preferRelativeResize="1">
          <a:picLocks noChangeAspect="1"/>
        </xdr:cNvPicPr>
      </xdr:nvPicPr>
      <xdr:blipFill>
        <a:blip r:embed="rId1"/>
        <a:stretch>
          <a:fillRect/>
        </a:stretch>
      </xdr:blipFill>
      <xdr:spPr>
        <a:xfrm>
          <a:off x="3352800" y="247650"/>
          <a:ext cx="20859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4">
      <selection activeCell="C9" sqref="C9"/>
    </sheetView>
  </sheetViews>
  <sheetFormatPr defaultColWidth="11.421875" defaultRowHeight="12.75"/>
  <cols>
    <col min="1" max="1" width="11.8515625" style="0" customWidth="1"/>
    <col min="2" max="2" width="9.57421875" style="0" customWidth="1"/>
    <col min="3" max="3" width="39.7109375" style="0" customWidth="1"/>
    <col min="4" max="4" width="21.00390625" style="0" customWidth="1"/>
    <col min="5" max="5" width="4.140625" style="0" customWidth="1"/>
    <col min="6" max="6" width="14.7109375" style="0" bestFit="1" customWidth="1"/>
    <col min="7" max="7" width="14.140625" style="0" bestFit="1" customWidth="1"/>
    <col min="8" max="8" width="14.7109375" style="0" bestFit="1" customWidth="1"/>
    <col min="9" max="9" width="3.7109375" style="0" bestFit="1" customWidth="1"/>
  </cols>
  <sheetData>
    <row r="1" spans="1:5" s="25" customFormat="1" ht="84" customHeight="1">
      <c r="A1" s="119"/>
      <c r="B1" s="119"/>
      <c r="C1" s="119"/>
      <c r="D1" s="119"/>
      <c r="E1" s="119"/>
    </row>
    <row r="2" spans="1:10" s="52" customFormat="1" ht="51.75" customHeight="1">
      <c r="A2" s="125" t="s">
        <v>42</v>
      </c>
      <c r="B2" s="125"/>
      <c r="C2" s="125"/>
      <c r="D2" s="125"/>
      <c r="E2" s="125"/>
      <c r="F2" s="48"/>
      <c r="G2" s="49"/>
      <c r="H2" s="49"/>
      <c r="I2" s="50"/>
      <c r="J2" s="51"/>
    </row>
    <row r="3" spans="1:10" ht="51.75" customHeight="1">
      <c r="A3" s="120" t="s">
        <v>20</v>
      </c>
      <c r="B3" s="120"/>
      <c r="C3" s="120"/>
      <c r="D3" s="120"/>
      <c r="E3" s="120"/>
      <c r="F3" s="22"/>
      <c r="G3" s="6"/>
      <c r="H3" s="6"/>
      <c r="I3" s="21"/>
      <c r="J3" s="3"/>
    </row>
    <row r="4" spans="1:5" ht="18">
      <c r="A4" s="24"/>
      <c r="B4" s="24"/>
      <c r="C4" s="24"/>
      <c r="D4" s="24"/>
      <c r="E4" s="24"/>
    </row>
    <row r="5" spans="1:5" ht="18">
      <c r="A5" s="24"/>
      <c r="B5" s="24"/>
      <c r="C5" s="24"/>
      <c r="D5" s="24"/>
      <c r="E5" s="24"/>
    </row>
    <row r="6" spans="1:7" ht="15" customHeight="1">
      <c r="A6" s="15" t="s">
        <v>5</v>
      </c>
      <c r="C6" s="126"/>
      <c r="D6" s="127"/>
      <c r="E6" s="127"/>
      <c r="F6" s="11"/>
      <c r="G6" s="3"/>
    </row>
    <row r="7" spans="1:5" ht="15" customHeight="1">
      <c r="A7" s="67" t="s">
        <v>40</v>
      </c>
      <c r="C7" s="81"/>
      <c r="D7" s="57"/>
      <c r="E7" s="27"/>
    </row>
    <row r="8" spans="1:5" ht="15" customHeight="1">
      <c r="A8" s="67" t="s">
        <v>3</v>
      </c>
      <c r="B8" s="117"/>
      <c r="C8" s="81"/>
      <c r="D8" s="107"/>
      <c r="E8" s="3"/>
    </row>
    <row r="9" ht="27.75" customHeight="1"/>
    <row r="10" spans="1:15" ht="15.75" customHeight="1">
      <c r="A10" s="53" t="s">
        <v>10</v>
      </c>
      <c r="H10" s="4"/>
      <c r="I10" s="4"/>
      <c r="J10" s="4"/>
      <c r="K10" s="7"/>
      <c r="L10" s="7"/>
      <c r="M10" s="7"/>
      <c r="N10" s="7"/>
      <c r="O10" s="4"/>
    </row>
    <row r="11" spans="2:15" ht="9.75" customHeight="1">
      <c r="B11" s="3"/>
      <c r="C11" s="3"/>
      <c r="D11" s="3"/>
      <c r="E11" s="3"/>
      <c r="H11" s="4"/>
      <c r="I11" s="4"/>
      <c r="J11" s="4"/>
      <c r="K11" s="7"/>
      <c r="L11" s="7"/>
      <c r="M11" s="7"/>
      <c r="N11" s="7"/>
      <c r="O11" s="4"/>
    </row>
    <row r="12" spans="2:15" ht="12.75" customHeight="1">
      <c r="B12" s="123" t="s">
        <v>11</v>
      </c>
      <c r="C12" s="124"/>
      <c r="D12" s="42" t="s">
        <v>12</v>
      </c>
      <c r="H12" s="4"/>
      <c r="I12" s="4"/>
      <c r="J12" s="4"/>
      <c r="K12" s="7"/>
      <c r="L12" s="7"/>
      <c r="M12" s="7"/>
      <c r="N12" s="7"/>
      <c r="O12" s="4"/>
    </row>
    <row r="13" spans="2:15" ht="12.75" customHeight="1">
      <c r="B13" s="40" t="s">
        <v>13</v>
      </c>
      <c r="C13" s="102"/>
      <c r="D13" s="46" t="e">
        <f>'Berechnungsblatt für LP'!E61</f>
        <v>#DIV/0!</v>
      </c>
      <c r="H13" s="4"/>
      <c r="I13" s="4"/>
      <c r="J13" s="4"/>
      <c r="K13" s="7"/>
      <c r="L13" s="7"/>
      <c r="M13" s="7"/>
      <c r="N13" s="7"/>
      <c r="O13" s="4"/>
    </row>
    <row r="14" spans="1:15" ht="12.75">
      <c r="A14" s="11"/>
      <c r="B14" s="41" t="s">
        <v>14</v>
      </c>
      <c r="C14" s="103"/>
      <c r="D14" s="46" t="e">
        <f>'Berechnungsblatt für PP2'!E61</f>
        <v>#DIV/0!</v>
      </c>
      <c r="H14" s="4"/>
      <c r="I14" s="4"/>
      <c r="J14" s="4"/>
      <c r="K14" s="7"/>
      <c r="L14" s="7"/>
      <c r="M14" s="7"/>
      <c r="N14" s="7"/>
      <c r="O14" s="4"/>
    </row>
    <row r="15" spans="1:15" ht="12.75">
      <c r="A15" s="11"/>
      <c r="B15" s="41" t="s">
        <v>15</v>
      </c>
      <c r="C15" s="103"/>
      <c r="D15" s="46" t="e">
        <f>'Berechnungsblatt für PP3'!E61</f>
        <v>#DIV/0!</v>
      </c>
      <c r="H15" s="4"/>
      <c r="I15" s="4"/>
      <c r="J15" s="4"/>
      <c r="K15" s="7"/>
      <c r="L15" s="7"/>
      <c r="M15" s="7"/>
      <c r="N15" s="7"/>
      <c r="O15" s="4"/>
    </row>
    <row r="16" spans="1:15" ht="12.75">
      <c r="A16" s="11"/>
      <c r="B16" s="41" t="s">
        <v>16</v>
      </c>
      <c r="C16" s="105"/>
      <c r="D16" s="46" t="e">
        <f>'Berechnungsblatt für PP4'!E61</f>
        <v>#DIV/0!</v>
      </c>
      <c r="H16" s="4"/>
      <c r="I16" s="4"/>
      <c r="J16" s="4"/>
      <c r="K16" s="7"/>
      <c r="L16" s="7"/>
      <c r="M16" s="7"/>
      <c r="N16" s="7"/>
      <c r="O16" s="4"/>
    </row>
    <row r="17" spans="1:15" ht="12.75">
      <c r="A17" s="11"/>
      <c r="B17" s="41" t="s">
        <v>17</v>
      </c>
      <c r="C17" s="103"/>
      <c r="D17" s="46" t="e">
        <f>'Berechnungsblatt für PP5'!E61</f>
        <v>#DIV/0!</v>
      </c>
      <c r="H17" s="4"/>
      <c r="I17" s="4"/>
      <c r="J17" s="4"/>
      <c r="K17" s="7"/>
      <c r="L17" s="7"/>
      <c r="M17" s="7"/>
      <c r="N17" s="7"/>
      <c r="O17" s="4"/>
    </row>
    <row r="18" spans="1:15" ht="12.75">
      <c r="A18" s="11"/>
      <c r="B18" s="41" t="s">
        <v>18</v>
      </c>
      <c r="C18" s="103"/>
      <c r="D18" s="46" t="e">
        <f>'Berechnungsblatt für PP6'!E61</f>
        <v>#DIV/0!</v>
      </c>
      <c r="H18" s="4"/>
      <c r="I18" s="4"/>
      <c r="J18" s="4"/>
      <c r="K18" s="7"/>
      <c r="L18" s="7"/>
      <c r="M18" s="7"/>
      <c r="N18" s="7"/>
      <c r="O18" s="4"/>
    </row>
    <row r="19" spans="1:15" ht="12.75">
      <c r="A19" s="11"/>
      <c r="B19" s="58" t="s">
        <v>21</v>
      </c>
      <c r="C19" s="104"/>
      <c r="D19" s="46" t="e">
        <f>'Berechnungsblatt für PP7'!E61</f>
        <v>#DIV/0!</v>
      </c>
      <c r="H19" s="4"/>
      <c r="I19" s="4"/>
      <c r="J19" s="4"/>
      <c r="K19" s="7"/>
      <c r="L19" s="7"/>
      <c r="M19" s="7"/>
      <c r="N19" s="7"/>
      <c r="O19" s="4"/>
    </row>
    <row r="20" spans="1:15" ht="12.75">
      <c r="A20" s="11"/>
      <c r="B20" s="41"/>
      <c r="C20" s="103"/>
      <c r="D20" s="45" t="e">
        <f>SUM(D13:D19)</f>
        <v>#DIV/0!</v>
      </c>
      <c r="H20" s="4"/>
      <c r="I20" s="4"/>
      <c r="J20" s="4"/>
      <c r="K20" s="7"/>
      <c r="L20" s="7"/>
      <c r="M20" s="7"/>
      <c r="N20" s="7"/>
      <c r="O20" s="4"/>
    </row>
    <row r="21" spans="1:15" ht="12.75">
      <c r="A21" s="11"/>
      <c r="B21" s="36"/>
      <c r="C21" s="36"/>
      <c r="D21" s="36"/>
      <c r="E21" s="36"/>
      <c r="H21" s="4"/>
      <c r="I21" s="4"/>
      <c r="J21" s="4"/>
      <c r="K21" s="7"/>
      <c r="L21" s="7"/>
      <c r="M21" s="7"/>
      <c r="N21" s="7"/>
      <c r="O21" s="4"/>
    </row>
    <row r="22" spans="1:15" ht="12.75">
      <c r="A22" s="11"/>
      <c r="B22" s="36"/>
      <c r="C22" s="36"/>
      <c r="D22" s="36"/>
      <c r="E22" s="36"/>
      <c r="H22" s="4"/>
      <c r="I22" s="4"/>
      <c r="J22" s="4"/>
      <c r="K22" s="7"/>
      <c r="L22" s="7"/>
      <c r="M22" s="7"/>
      <c r="N22" s="7"/>
      <c r="O22" s="4"/>
    </row>
    <row r="23" spans="1:15" ht="12.75">
      <c r="A23" s="11"/>
      <c r="B23" s="36"/>
      <c r="C23" s="36"/>
      <c r="D23" s="36"/>
      <c r="E23" s="36"/>
      <c r="H23" s="4"/>
      <c r="I23" s="4"/>
      <c r="J23" s="4"/>
      <c r="K23" s="7"/>
      <c r="L23" s="7"/>
      <c r="M23" s="7"/>
      <c r="N23" s="7"/>
      <c r="O23" s="4"/>
    </row>
    <row r="24" spans="1:15" ht="12.75">
      <c r="A24" s="11"/>
      <c r="B24" s="36"/>
      <c r="C24" s="36"/>
      <c r="D24" s="36"/>
      <c r="E24" s="36"/>
      <c r="H24" s="4"/>
      <c r="I24" s="4"/>
      <c r="J24" s="4"/>
      <c r="K24" s="7"/>
      <c r="L24" s="7"/>
      <c r="M24" s="7"/>
      <c r="N24" s="7"/>
      <c r="O24" s="4"/>
    </row>
    <row r="25" spans="1:15" ht="12.75">
      <c r="A25" s="11"/>
      <c r="B25" s="36"/>
      <c r="C25" s="36"/>
      <c r="D25" s="36"/>
      <c r="E25" s="36"/>
      <c r="H25" s="4"/>
      <c r="I25" s="4"/>
      <c r="J25" s="4"/>
      <c r="K25" s="7"/>
      <c r="L25" s="7"/>
      <c r="M25" s="7"/>
      <c r="N25" s="7"/>
      <c r="O25" s="4"/>
    </row>
    <row r="26" spans="1:15" ht="12.75">
      <c r="A26" s="3"/>
      <c r="H26" s="4"/>
      <c r="I26" s="4"/>
      <c r="J26" s="4"/>
      <c r="K26" s="7"/>
      <c r="L26" s="7"/>
      <c r="M26" s="7"/>
      <c r="N26" s="7"/>
      <c r="O26" s="4"/>
    </row>
    <row r="27" spans="1:15" ht="12" customHeight="1">
      <c r="A27" s="4"/>
      <c r="B27" s="15"/>
      <c r="C27" s="14"/>
      <c r="D27" s="14"/>
      <c r="E27" s="14"/>
      <c r="F27" s="39"/>
      <c r="H27" s="4"/>
      <c r="I27" s="4"/>
      <c r="J27" s="4"/>
      <c r="K27" s="4"/>
      <c r="L27" s="4"/>
      <c r="M27" s="4"/>
      <c r="N27" s="4"/>
      <c r="O27" s="4"/>
    </row>
    <row r="28" spans="1:15" s="55" customFormat="1" ht="39.75" customHeight="1">
      <c r="A28" s="121" t="s">
        <v>33</v>
      </c>
      <c r="B28" s="122"/>
      <c r="C28" s="122"/>
      <c r="D28" s="122"/>
      <c r="E28" s="122"/>
      <c r="F28" s="54"/>
      <c r="H28" s="56"/>
      <c r="I28" s="56"/>
      <c r="J28" s="56"/>
      <c r="K28" s="56"/>
      <c r="L28" s="56"/>
      <c r="M28" s="56"/>
      <c r="N28" s="56"/>
      <c r="O28" s="56"/>
    </row>
    <row r="29" spans="1:6" s="55" customFormat="1" ht="30" customHeight="1">
      <c r="A29" s="118"/>
      <c r="B29" s="118"/>
      <c r="C29" s="118"/>
      <c r="D29" s="118"/>
      <c r="E29" s="118"/>
      <c r="F29" s="54"/>
    </row>
    <row r="30" spans="1:6" s="55" customFormat="1" ht="30" customHeight="1">
      <c r="A30" s="118"/>
      <c r="B30" s="118"/>
      <c r="C30" s="118"/>
      <c r="D30" s="118"/>
      <c r="E30" s="118"/>
      <c r="F30" s="54"/>
    </row>
  </sheetData>
  <sheetProtection selectLockedCells="1"/>
  <mergeCells count="8">
    <mergeCell ref="A30:E30"/>
    <mergeCell ref="A1:E1"/>
    <mergeCell ref="A3:E3"/>
    <mergeCell ref="A28:E28"/>
    <mergeCell ref="A29:E29"/>
    <mergeCell ref="B12:C12"/>
    <mergeCell ref="A2:E2"/>
    <mergeCell ref="C6:E6"/>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r:id="rId2"/>
  <headerFooter alignWithMargins="0">
    <oddFooter xml:space="preserve">&amp;L&amp;8VB-RD 21&amp;R&amp;9&amp;F,&amp;A </oddFooter>
  </headerFooter>
  <drawing r:id="rId1"/>
</worksheet>
</file>

<file path=xl/worksheets/sheet2.xml><?xml version="1.0" encoding="utf-8"?>
<worksheet xmlns="http://schemas.openxmlformats.org/spreadsheetml/2006/main" xmlns:r="http://schemas.openxmlformats.org/officeDocument/2006/relationships">
  <dimension ref="A1:Q67"/>
  <sheetViews>
    <sheetView view="pageBreakPreview" zoomScaleSheetLayoutView="100" zoomScalePageLayoutView="0" workbookViewId="0" topLeftCell="A1">
      <selection activeCell="C8" sqref="C8"/>
    </sheetView>
  </sheetViews>
  <sheetFormatPr defaultColWidth="11.421875" defaultRowHeight="12.75"/>
  <cols>
    <col min="1" max="1" width="16.57421875" style="0" customWidth="1"/>
    <col min="2" max="2" width="10.28125" style="0" customWidth="1"/>
    <col min="3" max="6" width="12.710937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25" customFormat="1" ht="84" customHeight="1">
      <c r="A1" s="119"/>
      <c r="B1" s="119"/>
      <c r="C1" s="119"/>
      <c r="D1" s="119"/>
      <c r="E1" s="119"/>
      <c r="F1" s="119"/>
      <c r="G1" s="119"/>
    </row>
    <row r="2" spans="1:12" ht="51.75" customHeight="1">
      <c r="A2" s="125" t="s">
        <v>43</v>
      </c>
      <c r="B2" s="125"/>
      <c r="C2" s="125"/>
      <c r="D2" s="125"/>
      <c r="E2" s="125"/>
      <c r="F2" s="125"/>
      <c r="G2" s="125"/>
      <c r="H2" s="22"/>
      <c r="I2" s="6"/>
      <c r="J2" s="6"/>
      <c r="K2" s="21"/>
      <c r="L2" s="3"/>
    </row>
    <row r="3" spans="1:7" ht="30" customHeight="1">
      <c r="A3" s="24"/>
      <c r="B3" s="24"/>
      <c r="C3" s="24"/>
      <c r="D3" s="24"/>
      <c r="E3" s="24"/>
      <c r="F3" s="24"/>
      <c r="G3" s="24"/>
    </row>
    <row r="4" spans="1:7" ht="15" customHeight="1">
      <c r="A4" s="15" t="s">
        <v>5</v>
      </c>
      <c r="B4" s="15"/>
      <c r="C4" s="82">
        <f>Summenblatt!C6</f>
        <v>0</v>
      </c>
      <c r="D4" s="15"/>
      <c r="E4" s="24"/>
      <c r="F4" s="24"/>
      <c r="G4" s="24"/>
    </row>
    <row r="5" spans="1:7" ht="15" customHeight="1">
      <c r="A5" s="15" t="s">
        <v>40</v>
      </c>
      <c r="B5" s="15"/>
      <c r="C5" s="82">
        <f>Summenblatt!C7</f>
        <v>0</v>
      </c>
      <c r="D5" s="15"/>
      <c r="E5" s="24"/>
      <c r="F5" s="24"/>
      <c r="G5" s="24"/>
    </row>
    <row r="6" spans="1:11" ht="15" customHeight="1">
      <c r="A6" s="15" t="s">
        <v>19</v>
      </c>
      <c r="B6" s="38"/>
      <c r="C6" s="110">
        <f>Summenblatt!C13</f>
        <v>0</v>
      </c>
      <c r="D6" s="38"/>
      <c r="E6" s="38"/>
      <c r="F6" s="38"/>
      <c r="G6" s="38"/>
      <c r="H6" s="44"/>
      <c r="I6" s="11"/>
      <c r="J6" s="11"/>
      <c r="K6" s="3"/>
    </row>
    <row r="7" spans="1:4" ht="15" customHeight="1">
      <c r="A7" s="67" t="s">
        <v>37</v>
      </c>
      <c r="C7" s="116" t="s">
        <v>52</v>
      </c>
      <c r="D7" s="3"/>
    </row>
    <row r="8" spans="1:10" ht="15" customHeight="1">
      <c r="A8" s="130" t="s">
        <v>3</v>
      </c>
      <c r="B8" s="131"/>
      <c r="C8" s="110">
        <f>Summenblatt!C8</f>
        <v>0</v>
      </c>
      <c r="D8" s="3"/>
      <c r="F8" s="13"/>
      <c r="G8" s="43"/>
      <c r="J8" s="3"/>
    </row>
    <row r="9" spans="1:10" ht="15" customHeight="1">
      <c r="A9" s="68" t="s">
        <v>38</v>
      </c>
      <c r="B9" s="63"/>
      <c r="C9" s="108">
        <v>10</v>
      </c>
      <c r="D9" s="3"/>
      <c r="F9" s="13"/>
      <c r="G9" s="43"/>
      <c r="J9" s="3"/>
    </row>
    <row r="10" spans="1:7" ht="12.75">
      <c r="A10" s="131" t="s">
        <v>22</v>
      </c>
      <c r="B10" s="132"/>
      <c r="C10" s="109">
        <v>0.04</v>
      </c>
      <c r="D10" s="3"/>
      <c r="E10" s="3"/>
      <c r="F10" s="13"/>
      <c r="G10" s="8"/>
    </row>
    <row r="11" spans="1:14" ht="27.75" customHeight="1">
      <c r="A11" s="133"/>
      <c r="B11" s="133"/>
      <c r="C11" s="26"/>
      <c r="D11" s="3"/>
      <c r="N11" s="3"/>
    </row>
    <row r="12" spans="1:14" ht="15.75" customHeight="1">
      <c r="A12" s="5" t="s">
        <v>6</v>
      </c>
      <c r="B12" s="23"/>
      <c r="C12" s="26"/>
      <c r="N12" s="3"/>
    </row>
    <row r="13" spans="1:3" ht="9.75" customHeight="1">
      <c r="A13" s="18"/>
      <c r="C13" s="5"/>
    </row>
    <row r="14" spans="2:10" ht="54.75" customHeight="1">
      <c r="B14" s="19" t="s">
        <v>0</v>
      </c>
      <c r="C14" s="19" t="s">
        <v>9</v>
      </c>
      <c r="D14" s="19" t="s">
        <v>8</v>
      </c>
      <c r="E14" s="19" t="s">
        <v>34</v>
      </c>
      <c r="F14" s="20" t="s">
        <v>35</v>
      </c>
      <c r="H14" s="3"/>
      <c r="I14" s="3"/>
      <c r="J14" s="3"/>
    </row>
    <row r="15" spans="2:10" ht="12.75" customHeight="1">
      <c r="B15" s="34">
        <f>C8</f>
        <v>0</v>
      </c>
      <c r="C15" s="28"/>
      <c r="D15" s="28"/>
      <c r="E15" s="29">
        <f>C15*1/(1+$C$10)^(1+B15-B$15)</f>
        <v>0</v>
      </c>
      <c r="F15" s="29">
        <f>D15*1/(1+$C$10)^(1+B15-B$15)</f>
        <v>0</v>
      </c>
      <c r="H15" s="3"/>
      <c r="I15" s="3"/>
      <c r="J15" s="3"/>
    </row>
    <row r="16" spans="2:10" ht="12.75">
      <c r="B16" s="34">
        <f>B15+1</f>
        <v>1</v>
      </c>
      <c r="C16" s="28"/>
      <c r="D16" s="28"/>
      <c r="E16" s="29">
        <f>C16*1/(1+$C$10)^(1+B16-B$15)</f>
        <v>0</v>
      </c>
      <c r="F16" s="29">
        <f>D16*1/(1+$C$10)^(1+B16-B$15)</f>
        <v>0</v>
      </c>
      <c r="H16" s="3"/>
      <c r="I16" s="3"/>
      <c r="J16" s="3"/>
    </row>
    <row r="17" spans="2:10" ht="12.75">
      <c r="B17" s="34">
        <f>B16+1</f>
        <v>2</v>
      </c>
      <c r="C17" s="28"/>
      <c r="D17" s="28"/>
      <c r="E17" s="29">
        <f>C17*1/(1+$C$10)^(1+B17-B$15)</f>
        <v>0</v>
      </c>
      <c r="F17" s="29">
        <f>D17*1/(1+$C$10)^(1+B17-B$15)</f>
        <v>0</v>
      </c>
      <c r="H17" s="3"/>
      <c r="I17" s="3"/>
      <c r="J17" s="3"/>
    </row>
    <row r="18" spans="2:10" ht="12.75">
      <c r="B18" s="34">
        <f>B17+1</f>
        <v>3</v>
      </c>
      <c r="C18" s="28"/>
      <c r="D18" s="28"/>
      <c r="E18" s="29">
        <f>C18*1/(1+$C$10)^(1+B18-B$15)</f>
        <v>0</v>
      </c>
      <c r="F18" s="29">
        <f>D18*1/(1+$C$10)^(1+B18-B$15)</f>
        <v>0</v>
      </c>
      <c r="H18" s="3"/>
      <c r="I18" s="3"/>
      <c r="J18" s="3"/>
    </row>
    <row r="19" spans="2:10" ht="12.75">
      <c r="B19" s="34">
        <f>B18+1</f>
        <v>4</v>
      </c>
      <c r="C19" s="28"/>
      <c r="D19" s="28"/>
      <c r="E19" s="29">
        <f>C19*1/(1+$C$10)^(1+B19-B$15)</f>
        <v>0</v>
      </c>
      <c r="F19" s="29">
        <f>D19*1/(1+$C$10)^(1+B19-B$15)</f>
        <v>0</v>
      </c>
      <c r="H19" s="3"/>
      <c r="I19" s="3"/>
      <c r="J19" s="3"/>
    </row>
    <row r="20" spans="2:10" ht="12.75">
      <c r="B20" s="35"/>
      <c r="C20" s="30">
        <f>SUM(C15:C19)</f>
        <v>0</v>
      </c>
      <c r="D20" s="30">
        <f>SUM(D15:D19)</f>
        <v>0</v>
      </c>
      <c r="E20" s="31">
        <f>SUM(E15:E19)</f>
        <v>0</v>
      </c>
      <c r="F20" s="31">
        <f>SUM(F15:F19)</f>
        <v>0</v>
      </c>
      <c r="H20" s="3"/>
      <c r="I20" s="3"/>
      <c r="J20" s="3"/>
    </row>
    <row r="21" spans="1:10" ht="12.75">
      <c r="A21" s="9"/>
      <c r="B21" s="9"/>
      <c r="C21" s="4"/>
      <c r="D21" s="4"/>
      <c r="E21" s="4"/>
      <c r="F21" s="4"/>
      <c r="G21" s="4"/>
      <c r="H21" s="4"/>
      <c r="I21" s="3"/>
      <c r="J21" s="3"/>
    </row>
    <row r="22" spans="1:10" ht="12.75">
      <c r="A22" s="5" t="s">
        <v>31</v>
      </c>
      <c r="B22" s="9"/>
      <c r="C22" s="4"/>
      <c r="D22" s="4"/>
      <c r="E22" s="4"/>
      <c r="F22" s="4"/>
      <c r="G22" s="4"/>
      <c r="H22" s="4"/>
      <c r="I22" s="3"/>
      <c r="J22" s="3"/>
    </row>
    <row r="23" spans="1:9" ht="9.75" customHeight="1">
      <c r="A23" s="18"/>
      <c r="B23" s="5"/>
      <c r="H23" s="3"/>
      <c r="I23" s="3"/>
    </row>
    <row r="24" spans="2:12" ht="39.75" customHeight="1">
      <c r="B24" s="19" t="s">
        <v>0</v>
      </c>
      <c r="C24" s="19" t="s">
        <v>1</v>
      </c>
      <c r="D24" s="19" t="s">
        <v>24</v>
      </c>
      <c r="E24" s="19" t="s">
        <v>7</v>
      </c>
      <c r="F24" s="20" t="s">
        <v>23</v>
      </c>
      <c r="J24" s="3"/>
      <c r="K24" s="4"/>
      <c r="L24" s="3"/>
    </row>
    <row r="25" spans="2:12" ht="12.75">
      <c r="B25" s="34">
        <f>C8</f>
        <v>0</v>
      </c>
      <c r="C25" s="28"/>
      <c r="D25" s="28"/>
      <c r="E25" s="32">
        <f>(C25-D25)</f>
        <v>0</v>
      </c>
      <c r="F25" s="32">
        <f>E25*1/(1+$C$10)^(1+B25-B$25)</f>
        <v>0</v>
      </c>
      <c r="J25" s="12"/>
      <c r="K25" s="3"/>
      <c r="L25" s="3"/>
    </row>
    <row r="26" spans="2:12" ht="12.75">
      <c r="B26" s="34">
        <f>B25+1</f>
        <v>1</v>
      </c>
      <c r="C26" s="28"/>
      <c r="D26" s="28"/>
      <c r="E26" s="32">
        <f aca="true" t="shared" si="0" ref="E26:E43">(C26-D26)</f>
        <v>0</v>
      </c>
      <c r="F26" s="32">
        <f aca="true" t="shared" si="1" ref="F26:F43">E26*1/(1+$C$10)^(1+B26-B$25)</f>
        <v>0</v>
      </c>
      <c r="J26" s="12"/>
      <c r="K26" s="3"/>
      <c r="L26" s="3"/>
    </row>
    <row r="27" spans="2:12" ht="12.75">
      <c r="B27" s="34">
        <f aca="true" t="shared" si="2" ref="B27:B49">B26+1</f>
        <v>2</v>
      </c>
      <c r="C27" s="28"/>
      <c r="D27" s="28"/>
      <c r="E27" s="32">
        <f t="shared" si="0"/>
        <v>0</v>
      </c>
      <c r="F27" s="32">
        <f t="shared" si="1"/>
        <v>0</v>
      </c>
      <c r="J27" s="12"/>
      <c r="K27" s="3"/>
      <c r="L27" s="3"/>
    </row>
    <row r="28" spans="2:12" ht="12.75">
      <c r="B28" s="34">
        <f t="shared" si="2"/>
        <v>3</v>
      </c>
      <c r="C28" s="28"/>
      <c r="D28" s="28"/>
      <c r="E28" s="32">
        <f t="shared" si="0"/>
        <v>0</v>
      </c>
      <c r="F28" s="32">
        <f t="shared" si="1"/>
        <v>0</v>
      </c>
      <c r="J28" s="12"/>
      <c r="K28" s="3"/>
      <c r="L28" s="3"/>
    </row>
    <row r="29" spans="2:12" ht="12.75">
      <c r="B29" s="34">
        <f t="shared" si="2"/>
        <v>4</v>
      </c>
      <c r="C29" s="28"/>
      <c r="D29" s="28"/>
      <c r="E29" s="32">
        <f t="shared" si="0"/>
        <v>0</v>
      </c>
      <c r="F29" s="32">
        <f>E29*1/(1+$C$10)^(1+B29-B$25)</f>
        <v>0</v>
      </c>
      <c r="J29" s="12"/>
      <c r="K29" s="3"/>
      <c r="L29" s="3"/>
    </row>
    <row r="30" spans="2:10" ht="12.75">
      <c r="B30" s="34">
        <f t="shared" si="2"/>
        <v>5</v>
      </c>
      <c r="C30" s="28"/>
      <c r="D30" s="28"/>
      <c r="E30" s="32">
        <f t="shared" si="0"/>
        <v>0</v>
      </c>
      <c r="F30" s="32">
        <f t="shared" si="1"/>
        <v>0</v>
      </c>
      <c r="J30" s="1"/>
    </row>
    <row r="31" spans="2:10" ht="12.75">
      <c r="B31" s="34">
        <f t="shared" si="2"/>
        <v>6</v>
      </c>
      <c r="C31" s="28"/>
      <c r="D31" s="28"/>
      <c r="E31" s="32">
        <f t="shared" si="0"/>
        <v>0</v>
      </c>
      <c r="F31" s="32">
        <f t="shared" si="1"/>
        <v>0</v>
      </c>
      <c r="J31" s="1"/>
    </row>
    <row r="32" spans="2:10" ht="12.75">
      <c r="B32" s="34">
        <f t="shared" si="2"/>
        <v>7</v>
      </c>
      <c r="C32" s="28"/>
      <c r="D32" s="28"/>
      <c r="E32" s="32">
        <f t="shared" si="0"/>
        <v>0</v>
      </c>
      <c r="F32" s="32">
        <f t="shared" si="1"/>
        <v>0</v>
      </c>
      <c r="J32" s="1"/>
    </row>
    <row r="33" spans="2:10" ht="12.75">
      <c r="B33" s="34">
        <f t="shared" si="2"/>
        <v>8</v>
      </c>
      <c r="C33" s="28"/>
      <c r="D33" s="28"/>
      <c r="E33" s="32">
        <f t="shared" si="0"/>
        <v>0</v>
      </c>
      <c r="F33" s="32">
        <f t="shared" si="1"/>
        <v>0</v>
      </c>
      <c r="J33" s="1"/>
    </row>
    <row r="34" spans="2:10" ht="12.75">
      <c r="B34" s="34">
        <f t="shared" si="2"/>
        <v>9</v>
      </c>
      <c r="C34" s="28"/>
      <c r="D34" s="28"/>
      <c r="E34" s="32">
        <f>(C34-D34)</f>
        <v>0</v>
      </c>
      <c r="F34" s="32">
        <f t="shared" si="1"/>
        <v>0</v>
      </c>
      <c r="J34" s="1"/>
    </row>
    <row r="35" spans="2:10" ht="12.75">
      <c r="B35" s="34">
        <f t="shared" si="2"/>
        <v>10</v>
      </c>
      <c r="C35" s="28"/>
      <c r="D35" s="28"/>
      <c r="E35" s="32">
        <f t="shared" si="0"/>
        <v>0</v>
      </c>
      <c r="F35" s="32">
        <f t="shared" si="1"/>
        <v>0</v>
      </c>
      <c r="J35" s="1"/>
    </row>
    <row r="36" spans="2:10" ht="12.75">
      <c r="B36" s="34">
        <f t="shared" si="2"/>
        <v>11</v>
      </c>
      <c r="C36" s="28"/>
      <c r="D36" s="28"/>
      <c r="E36" s="32">
        <f t="shared" si="0"/>
        <v>0</v>
      </c>
      <c r="F36" s="32">
        <f t="shared" si="1"/>
        <v>0</v>
      </c>
      <c r="J36" s="1"/>
    </row>
    <row r="37" spans="2:10" ht="12.75">
      <c r="B37" s="34">
        <f t="shared" si="2"/>
        <v>12</v>
      </c>
      <c r="C37" s="28"/>
      <c r="D37" s="28"/>
      <c r="E37" s="32">
        <f t="shared" si="0"/>
        <v>0</v>
      </c>
      <c r="F37" s="32">
        <f t="shared" si="1"/>
        <v>0</v>
      </c>
      <c r="J37" s="1"/>
    </row>
    <row r="38" spans="2:10" ht="12.75">
      <c r="B38" s="34">
        <f t="shared" si="2"/>
        <v>13</v>
      </c>
      <c r="C38" s="28"/>
      <c r="D38" s="28"/>
      <c r="E38" s="32">
        <f t="shared" si="0"/>
        <v>0</v>
      </c>
      <c r="F38" s="32">
        <f t="shared" si="1"/>
        <v>0</v>
      </c>
      <c r="J38" s="1"/>
    </row>
    <row r="39" spans="2:10" ht="12.75">
      <c r="B39" s="34">
        <f t="shared" si="2"/>
        <v>14</v>
      </c>
      <c r="C39" s="28"/>
      <c r="D39" s="28"/>
      <c r="E39" s="32">
        <f t="shared" si="0"/>
        <v>0</v>
      </c>
      <c r="F39" s="32">
        <f t="shared" si="1"/>
        <v>0</v>
      </c>
      <c r="J39" s="1"/>
    </row>
    <row r="40" spans="2:10" ht="12.75">
      <c r="B40" s="34">
        <f t="shared" si="2"/>
        <v>15</v>
      </c>
      <c r="C40" s="28"/>
      <c r="D40" s="28"/>
      <c r="E40" s="32">
        <f t="shared" si="0"/>
        <v>0</v>
      </c>
      <c r="F40" s="32">
        <f t="shared" si="1"/>
        <v>0</v>
      </c>
      <c r="J40" s="1"/>
    </row>
    <row r="41" spans="2:10" ht="12.75">
      <c r="B41" s="34">
        <f t="shared" si="2"/>
        <v>16</v>
      </c>
      <c r="C41" s="28"/>
      <c r="D41" s="28"/>
      <c r="E41" s="32">
        <f t="shared" si="0"/>
        <v>0</v>
      </c>
      <c r="F41" s="32">
        <f t="shared" si="1"/>
        <v>0</v>
      </c>
      <c r="J41" s="1"/>
    </row>
    <row r="42" spans="2:10" ht="12.75">
      <c r="B42" s="34">
        <f t="shared" si="2"/>
        <v>17</v>
      </c>
      <c r="C42" s="28"/>
      <c r="D42" s="28"/>
      <c r="E42" s="32">
        <f t="shared" si="0"/>
        <v>0</v>
      </c>
      <c r="F42" s="32">
        <f t="shared" si="1"/>
        <v>0</v>
      </c>
      <c r="J42" s="1"/>
    </row>
    <row r="43" spans="2:10" ht="12.75">
      <c r="B43" s="34">
        <f t="shared" si="2"/>
        <v>18</v>
      </c>
      <c r="C43" s="28"/>
      <c r="D43" s="28"/>
      <c r="E43" s="32">
        <f t="shared" si="0"/>
        <v>0</v>
      </c>
      <c r="F43" s="32">
        <f t="shared" si="1"/>
        <v>0</v>
      </c>
      <c r="J43" s="1"/>
    </row>
    <row r="44" spans="2:10" ht="12.75">
      <c r="B44" s="34">
        <f t="shared" si="2"/>
        <v>19</v>
      </c>
      <c r="C44" s="28"/>
      <c r="D44" s="28"/>
      <c r="E44" s="32">
        <f aca="true" t="shared" si="3" ref="E44:E49">(C44-D44)</f>
        <v>0</v>
      </c>
      <c r="F44" s="32">
        <f aca="true" t="shared" si="4" ref="F44:F49">E44*1/(1+$C$10)^(1+B44-B$25)</f>
        <v>0</v>
      </c>
      <c r="J44" s="1"/>
    </row>
    <row r="45" spans="2:10" ht="12.75">
      <c r="B45" s="34">
        <f t="shared" si="2"/>
        <v>20</v>
      </c>
      <c r="C45" s="28"/>
      <c r="D45" s="28"/>
      <c r="E45" s="32">
        <f t="shared" si="3"/>
        <v>0</v>
      </c>
      <c r="F45" s="32">
        <f t="shared" si="4"/>
        <v>0</v>
      </c>
      <c r="J45" s="1"/>
    </row>
    <row r="46" spans="2:10" ht="12.75">
      <c r="B46" s="34">
        <f t="shared" si="2"/>
        <v>21</v>
      </c>
      <c r="C46" s="28"/>
      <c r="D46" s="28"/>
      <c r="E46" s="32">
        <f t="shared" si="3"/>
        <v>0</v>
      </c>
      <c r="F46" s="32">
        <f t="shared" si="4"/>
        <v>0</v>
      </c>
      <c r="J46" s="1"/>
    </row>
    <row r="47" spans="2:10" ht="12.75">
      <c r="B47" s="34">
        <f t="shared" si="2"/>
        <v>22</v>
      </c>
      <c r="C47" s="28"/>
      <c r="D47" s="28"/>
      <c r="E47" s="32">
        <f t="shared" si="3"/>
        <v>0</v>
      </c>
      <c r="F47" s="32">
        <f t="shared" si="4"/>
        <v>0</v>
      </c>
      <c r="J47" s="1"/>
    </row>
    <row r="48" spans="2:10" ht="12.75">
      <c r="B48" s="34">
        <f t="shared" si="2"/>
        <v>23</v>
      </c>
      <c r="C48" s="28"/>
      <c r="D48" s="28"/>
      <c r="E48" s="32">
        <f t="shared" si="3"/>
        <v>0</v>
      </c>
      <c r="F48" s="32">
        <f t="shared" si="4"/>
        <v>0</v>
      </c>
      <c r="J48" s="1"/>
    </row>
    <row r="49" spans="2:10" ht="12.75">
      <c r="B49" s="34">
        <f t="shared" si="2"/>
        <v>24</v>
      </c>
      <c r="C49" s="28"/>
      <c r="D49" s="28"/>
      <c r="E49" s="32">
        <f t="shared" si="3"/>
        <v>0</v>
      </c>
      <c r="F49" s="32">
        <f t="shared" si="4"/>
        <v>0</v>
      </c>
      <c r="J49" s="1"/>
    </row>
    <row r="50" spans="2:11" ht="12.75">
      <c r="B50" s="69"/>
      <c r="C50" s="70">
        <f>SUM(C25:C49)</f>
        <v>0</v>
      </c>
      <c r="D50" s="33">
        <f>SUM(D25:D49)</f>
        <v>0</v>
      </c>
      <c r="E50" s="30">
        <f>SUM(E25:E49)</f>
        <v>0</v>
      </c>
      <c r="F50" s="30">
        <f>SUM(F25:F49)</f>
        <v>0</v>
      </c>
      <c r="J50" s="12"/>
      <c r="K50" s="3"/>
    </row>
    <row r="51" spans="2:11" ht="25.5">
      <c r="B51" s="77" t="s">
        <v>25</v>
      </c>
      <c r="C51" s="75"/>
      <c r="D51" s="64"/>
      <c r="E51" s="78" t="s">
        <v>2</v>
      </c>
      <c r="F51" s="79" t="s">
        <v>39</v>
      </c>
      <c r="J51" s="12"/>
      <c r="K51" s="3"/>
    </row>
    <row r="52" spans="2:11" ht="12.75">
      <c r="B52" s="73"/>
      <c r="C52" s="74"/>
      <c r="D52" s="64"/>
      <c r="E52" s="65"/>
      <c r="F52" s="32">
        <f>E52/(1+$C$10)^($C$9)</f>
        <v>0</v>
      </c>
      <c r="J52" s="12"/>
      <c r="K52" s="3"/>
    </row>
    <row r="53" spans="2:11" ht="12.75">
      <c r="B53" s="71" t="s">
        <v>36</v>
      </c>
      <c r="C53" s="72"/>
      <c r="D53" s="66"/>
      <c r="E53" s="76">
        <f>E50+E52</f>
        <v>0</v>
      </c>
      <c r="F53" s="76">
        <f>F50+F52</f>
        <v>0</v>
      </c>
      <c r="J53" s="12"/>
      <c r="K53" s="3"/>
    </row>
    <row r="54" ht="12.75">
      <c r="E54" s="10"/>
    </row>
    <row r="55" spans="1:17" ht="15.75" customHeight="1">
      <c r="A55" s="53" t="s">
        <v>32</v>
      </c>
      <c r="J55" s="4"/>
      <c r="K55" s="4"/>
      <c r="L55" s="4"/>
      <c r="M55" s="7"/>
      <c r="N55" s="7"/>
      <c r="O55" s="7"/>
      <c r="P55" s="7"/>
      <c r="Q55" s="4"/>
    </row>
    <row r="56" spans="2:17" ht="9.75" customHeight="1" thickBot="1">
      <c r="B56" s="3"/>
      <c r="C56" s="3"/>
      <c r="D56" s="3"/>
      <c r="E56" s="3"/>
      <c r="F56" s="3"/>
      <c r="J56" s="4"/>
      <c r="K56" s="4"/>
      <c r="L56" s="4"/>
      <c r="M56" s="7"/>
      <c r="N56" s="7"/>
      <c r="O56" s="7"/>
      <c r="P56" s="7"/>
      <c r="Q56" s="4"/>
    </row>
    <row r="57" spans="1:17" ht="12.75">
      <c r="A57" s="11"/>
      <c r="B57" s="135" t="s">
        <v>26</v>
      </c>
      <c r="C57" s="136"/>
      <c r="D57" s="136"/>
      <c r="E57" s="60">
        <f>F53</f>
        <v>0</v>
      </c>
      <c r="F57" s="47"/>
      <c r="J57" s="4"/>
      <c r="K57" s="4"/>
      <c r="L57" s="4"/>
      <c r="M57" s="7"/>
      <c r="N57" s="7"/>
      <c r="O57" s="7"/>
      <c r="P57" s="7"/>
      <c r="Q57" s="4"/>
    </row>
    <row r="58" spans="1:17" ht="12.75">
      <c r="A58" s="11"/>
      <c r="B58" s="137" t="s">
        <v>27</v>
      </c>
      <c r="C58" s="138"/>
      <c r="D58" s="138"/>
      <c r="E58" s="59">
        <f>E20-F53</f>
        <v>0</v>
      </c>
      <c r="J58" s="4"/>
      <c r="K58" s="4"/>
      <c r="L58" s="4"/>
      <c r="M58" s="7"/>
      <c r="N58" s="7"/>
      <c r="O58" s="7"/>
      <c r="P58" s="7"/>
      <c r="Q58" s="4"/>
    </row>
    <row r="59" spans="1:17" ht="12.75">
      <c r="A59" s="11"/>
      <c r="B59" s="137" t="s">
        <v>28</v>
      </c>
      <c r="C59" s="138"/>
      <c r="D59" s="138"/>
      <c r="E59" s="61" t="e">
        <f>(E20-F53)/E20</f>
        <v>#DIV/0!</v>
      </c>
      <c r="J59" s="4"/>
      <c r="K59" s="4"/>
      <c r="L59" s="4"/>
      <c r="M59" s="7"/>
      <c r="N59" s="7"/>
      <c r="O59" s="7"/>
      <c r="P59" s="7"/>
      <c r="Q59" s="4"/>
    </row>
    <row r="60" spans="1:17" ht="12.75">
      <c r="A60" s="11"/>
      <c r="B60" s="137" t="s">
        <v>29</v>
      </c>
      <c r="C60" s="138"/>
      <c r="D60" s="138"/>
      <c r="E60" s="61" t="e">
        <f>D20*E59</f>
        <v>#DIV/0!</v>
      </c>
      <c r="J60" s="4"/>
      <c r="K60" s="4"/>
      <c r="L60" s="4"/>
      <c r="M60" s="7"/>
      <c r="N60" s="7"/>
      <c r="O60" s="7"/>
      <c r="P60" s="7"/>
      <c r="Q60" s="4"/>
    </row>
    <row r="61" spans="1:17" ht="13.5" thickBot="1">
      <c r="A61" s="11"/>
      <c r="B61" s="128" t="s">
        <v>30</v>
      </c>
      <c r="C61" s="129"/>
      <c r="D61" s="129"/>
      <c r="E61" s="62" t="e">
        <f>E60*C7</f>
        <v>#DIV/0!</v>
      </c>
      <c r="J61" s="4"/>
      <c r="K61" s="4"/>
      <c r="L61" s="4"/>
      <c r="M61" s="7"/>
      <c r="N61" s="7"/>
      <c r="O61" s="7"/>
      <c r="P61" s="7"/>
      <c r="Q61" s="4"/>
    </row>
    <row r="62" spans="1:17" ht="12.75">
      <c r="A62" s="3"/>
      <c r="F62" s="2"/>
      <c r="G62" s="2"/>
      <c r="J62" s="4"/>
      <c r="K62" s="4"/>
      <c r="L62" s="4"/>
      <c r="M62" s="7"/>
      <c r="N62" s="7"/>
      <c r="O62" s="7"/>
      <c r="P62" s="7"/>
      <c r="Q62" s="4"/>
    </row>
    <row r="63" spans="5:17" ht="12" customHeight="1">
      <c r="E63" s="14"/>
      <c r="F63" s="14"/>
      <c r="G63" s="14"/>
      <c r="H63" s="8"/>
      <c r="J63" s="4"/>
      <c r="K63" s="4"/>
      <c r="L63" s="4"/>
      <c r="M63" s="4"/>
      <c r="N63" s="4"/>
      <c r="O63" s="4"/>
      <c r="P63" s="4"/>
      <c r="Q63" s="4"/>
    </row>
    <row r="64" spans="1:17" ht="12" customHeight="1">
      <c r="A64" s="16"/>
      <c r="B64" s="37" t="s">
        <v>4</v>
      </c>
      <c r="C64" s="14"/>
      <c r="E64" s="14"/>
      <c r="F64" s="14"/>
      <c r="G64" s="14"/>
      <c r="H64" s="8"/>
      <c r="J64" s="4"/>
      <c r="K64" s="4"/>
      <c r="L64" s="4"/>
      <c r="M64" s="4"/>
      <c r="N64" s="4"/>
      <c r="O64" s="4"/>
      <c r="P64" s="4"/>
      <c r="Q64" s="4"/>
    </row>
    <row r="65" spans="1:17" ht="12" customHeight="1">
      <c r="A65" s="17"/>
      <c r="B65" s="80" t="s">
        <v>41</v>
      </c>
      <c r="C65" s="14"/>
      <c r="D65" s="14"/>
      <c r="E65" s="14"/>
      <c r="F65" s="14"/>
      <c r="G65" s="14"/>
      <c r="H65" s="8"/>
      <c r="J65" s="4"/>
      <c r="K65" s="4"/>
      <c r="L65" s="4"/>
      <c r="M65" s="4"/>
      <c r="N65" s="4"/>
      <c r="O65" s="4"/>
      <c r="P65" s="4"/>
      <c r="Q65" s="4"/>
    </row>
    <row r="66" spans="8:17" ht="30" customHeight="1">
      <c r="H66" s="14"/>
      <c r="J66" s="4"/>
      <c r="K66" s="4"/>
      <c r="L66" s="4"/>
      <c r="M66" s="4"/>
      <c r="N66" s="4"/>
      <c r="O66" s="4"/>
      <c r="P66" s="4"/>
      <c r="Q66" s="4"/>
    </row>
    <row r="67" spans="1:8" ht="30" customHeight="1" hidden="1">
      <c r="A67" s="134"/>
      <c r="B67" s="134"/>
      <c r="C67" s="134"/>
      <c r="D67" s="134"/>
      <c r="E67" s="134"/>
      <c r="F67" s="134"/>
      <c r="G67" s="134"/>
      <c r="H67" s="14"/>
    </row>
  </sheetData>
  <sheetProtection selectLockedCells="1"/>
  <mergeCells count="11">
    <mergeCell ref="A67:G67"/>
    <mergeCell ref="B57:D57"/>
    <mergeCell ref="B58:D58"/>
    <mergeCell ref="B59:D59"/>
    <mergeCell ref="B60:D60"/>
    <mergeCell ref="B61:D61"/>
    <mergeCell ref="A8:B8"/>
    <mergeCell ref="A10:B10"/>
    <mergeCell ref="A1:G1"/>
    <mergeCell ref="A2:G2"/>
    <mergeCell ref="A11:B11"/>
  </mergeCells>
  <printOptions horizontalCentered="1"/>
  <pageMargins left="0.7874015748031497" right="0.7480314960629921" top="0.3937007874015748" bottom="0.5511811023622047" header="0.3937007874015748" footer="0.31496062992125984"/>
  <pageSetup fitToHeight="0" horizontalDpi="600" verticalDpi="600" orientation="portrait" paperSize="9" scale="75" r:id="rId2"/>
  <headerFooter alignWithMargins="0">
    <oddFooter xml:space="preserve">&amp;L&amp;8VB-RD 21&amp;R&amp;9&amp;F, &amp;A </oddFooter>
  </headerFooter>
  <rowBreaks count="1" manualBreakCount="1">
    <brk id="65" max="6" man="1"/>
  </rowBreaks>
  <drawing r:id="rId1"/>
</worksheet>
</file>

<file path=xl/worksheets/sheet3.xml><?xml version="1.0" encoding="utf-8"?>
<worksheet xmlns="http://schemas.openxmlformats.org/spreadsheetml/2006/main" xmlns:r="http://schemas.openxmlformats.org/officeDocument/2006/relationships">
  <dimension ref="A1:Q67"/>
  <sheetViews>
    <sheetView view="pageBreakPreview" zoomScaleSheetLayoutView="100" zoomScalePageLayoutView="0" workbookViewId="0" topLeftCell="A1">
      <selection activeCell="B23" sqref="B23"/>
    </sheetView>
  </sheetViews>
  <sheetFormatPr defaultColWidth="11.421875" defaultRowHeight="12.75"/>
  <cols>
    <col min="1" max="1" width="16.57421875" style="0" customWidth="1"/>
    <col min="2" max="2" width="10.28125" style="0" customWidth="1"/>
    <col min="3" max="6" width="12.710937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25" customFormat="1" ht="84" customHeight="1">
      <c r="A1" s="119"/>
      <c r="B1" s="119"/>
      <c r="C1" s="119"/>
      <c r="D1" s="119"/>
      <c r="E1" s="119"/>
      <c r="F1" s="119"/>
      <c r="G1" s="119"/>
    </row>
    <row r="2" spans="1:12" ht="51.75" customHeight="1">
      <c r="A2" s="125" t="s">
        <v>43</v>
      </c>
      <c r="B2" s="125"/>
      <c r="C2" s="125"/>
      <c r="D2" s="125"/>
      <c r="E2" s="125"/>
      <c r="F2" s="125"/>
      <c r="G2" s="125"/>
      <c r="H2" s="22"/>
      <c r="I2" s="6"/>
      <c r="J2" s="6"/>
      <c r="K2" s="21"/>
      <c r="L2" s="3"/>
    </row>
    <row r="3" spans="1:7" ht="30" customHeight="1">
      <c r="A3" s="24"/>
      <c r="B3" s="24"/>
      <c r="C3" s="24"/>
      <c r="D3" s="24"/>
      <c r="E3" s="24"/>
      <c r="F3" s="24"/>
      <c r="G3" s="24"/>
    </row>
    <row r="4" spans="1:7" ht="15" customHeight="1">
      <c r="A4" s="15" t="s">
        <v>5</v>
      </c>
      <c r="B4" s="15"/>
      <c r="C4" s="82">
        <f>Summenblatt!C6</f>
        <v>0</v>
      </c>
      <c r="D4" s="15"/>
      <c r="E4" s="24"/>
      <c r="F4" s="24"/>
      <c r="G4" s="24"/>
    </row>
    <row r="5" spans="1:7" ht="15" customHeight="1">
      <c r="A5" s="15" t="s">
        <v>40</v>
      </c>
      <c r="B5" s="15"/>
      <c r="C5" s="82">
        <f>Summenblatt!C7</f>
        <v>0</v>
      </c>
      <c r="D5" s="15"/>
      <c r="E5" s="24"/>
      <c r="F5" s="24"/>
      <c r="G5" s="24"/>
    </row>
    <row r="6" spans="1:11" ht="15" customHeight="1">
      <c r="A6" s="15" t="s">
        <v>19</v>
      </c>
      <c r="B6" s="38"/>
      <c r="C6" s="82">
        <f>Summenblatt!C14</f>
        <v>0</v>
      </c>
      <c r="D6" s="38"/>
      <c r="E6" s="38"/>
      <c r="F6" s="38"/>
      <c r="G6" s="38"/>
      <c r="H6" s="44"/>
      <c r="I6" s="11"/>
      <c r="J6" s="11"/>
      <c r="K6" s="3"/>
    </row>
    <row r="7" spans="1:4" ht="15" customHeight="1">
      <c r="A7" s="67" t="s">
        <v>37</v>
      </c>
      <c r="C7" s="106"/>
      <c r="D7" s="3"/>
    </row>
    <row r="8" spans="1:10" ht="15" customHeight="1">
      <c r="A8" s="130" t="s">
        <v>3</v>
      </c>
      <c r="B8" s="131"/>
      <c r="C8" s="110">
        <f>Summenblatt!C8</f>
        <v>0</v>
      </c>
      <c r="D8" s="3"/>
      <c r="F8" s="13"/>
      <c r="G8" s="43"/>
      <c r="J8" s="3"/>
    </row>
    <row r="9" spans="1:10" ht="15" customHeight="1">
      <c r="A9" s="68" t="s">
        <v>38</v>
      </c>
      <c r="B9" s="63"/>
      <c r="C9" s="108"/>
      <c r="D9" s="3"/>
      <c r="F9" s="13"/>
      <c r="G9" s="43"/>
      <c r="J9" s="3"/>
    </row>
    <row r="10" spans="1:7" ht="12.75">
      <c r="A10" s="131" t="s">
        <v>22</v>
      </c>
      <c r="B10" s="132"/>
      <c r="C10" s="109">
        <v>0.04</v>
      </c>
      <c r="D10" s="3"/>
      <c r="E10" s="3"/>
      <c r="F10" s="13"/>
      <c r="G10" s="8"/>
    </row>
    <row r="11" spans="1:14" ht="27.75" customHeight="1">
      <c r="A11" s="133"/>
      <c r="B11" s="133"/>
      <c r="C11" s="26"/>
      <c r="D11" s="3"/>
      <c r="N11" s="3"/>
    </row>
    <row r="12" spans="1:14" ht="15.75" customHeight="1">
      <c r="A12" s="5" t="s">
        <v>6</v>
      </c>
      <c r="B12" s="23"/>
      <c r="C12" s="26"/>
      <c r="N12" s="3"/>
    </row>
    <row r="13" spans="1:3" ht="9.75" customHeight="1">
      <c r="A13" s="18"/>
      <c r="C13" s="5"/>
    </row>
    <row r="14" spans="2:10" ht="54.75" customHeight="1">
      <c r="B14" s="19" t="s">
        <v>0</v>
      </c>
      <c r="C14" s="19" t="s">
        <v>9</v>
      </c>
      <c r="D14" s="19" t="s">
        <v>8</v>
      </c>
      <c r="E14" s="19" t="s">
        <v>34</v>
      </c>
      <c r="F14" s="20" t="s">
        <v>35</v>
      </c>
      <c r="H14" s="3"/>
      <c r="I14" s="3"/>
      <c r="J14" s="3"/>
    </row>
    <row r="15" spans="2:10" ht="12.75" customHeight="1">
      <c r="B15" s="34">
        <f>C8</f>
        <v>0</v>
      </c>
      <c r="C15" s="28"/>
      <c r="D15" s="28"/>
      <c r="E15" s="29">
        <f>C15*1/(1+$C$10)^(1+B15-B$15)</f>
        <v>0</v>
      </c>
      <c r="F15" s="29">
        <f>D15*1/(1+$C$10)^(1+B15-B$15)</f>
        <v>0</v>
      </c>
      <c r="H15" s="3"/>
      <c r="I15" s="3"/>
      <c r="J15" s="3"/>
    </row>
    <row r="16" spans="2:10" ht="12.75">
      <c r="B16" s="34">
        <f>B15+1</f>
        <v>1</v>
      </c>
      <c r="C16" s="28"/>
      <c r="D16" s="28"/>
      <c r="E16" s="29">
        <f>C16*1/(1+$C$10)^(1+B16-B$15)</f>
        <v>0</v>
      </c>
      <c r="F16" s="29">
        <f>D16*1/(1+$C$10)^(1+B16-B$15)</f>
        <v>0</v>
      </c>
      <c r="H16" s="3"/>
      <c r="I16" s="3"/>
      <c r="J16" s="3"/>
    </row>
    <row r="17" spans="2:10" ht="12.75">
      <c r="B17" s="34">
        <f>B16+1</f>
        <v>2</v>
      </c>
      <c r="C17" s="28"/>
      <c r="D17" s="28"/>
      <c r="E17" s="29">
        <f>C17*1/(1+$C$10)^(1+B17-B$15)</f>
        <v>0</v>
      </c>
      <c r="F17" s="29">
        <f>D17*1/(1+$C$10)^(1+B17-B$15)</f>
        <v>0</v>
      </c>
      <c r="H17" s="3"/>
      <c r="I17" s="3"/>
      <c r="J17" s="3"/>
    </row>
    <row r="18" spans="2:10" ht="12.75">
      <c r="B18" s="34">
        <f>B17+1</f>
        <v>3</v>
      </c>
      <c r="C18" s="28"/>
      <c r="D18" s="28"/>
      <c r="E18" s="29">
        <f>C18*1/(1+$C$10)^(1+B18-B$15)</f>
        <v>0</v>
      </c>
      <c r="F18" s="29">
        <f>D18*1/(1+$C$10)^(1+B18-B$15)</f>
        <v>0</v>
      </c>
      <c r="H18" s="3"/>
      <c r="I18" s="3"/>
      <c r="J18" s="3"/>
    </row>
    <row r="19" spans="2:10" ht="12.75">
      <c r="B19" s="34">
        <f>B18+1</f>
        <v>4</v>
      </c>
      <c r="C19" s="28"/>
      <c r="D19" s="28"/>
      <c r="E19" s="29">
        <f>C19*1/(1+$C$10)^(1+B19-B$15)</f>
        <v>0</v>
      </c>
      <c r="F19" s="29">
        <f>D19*1/(1+$C$10)^(1+B19-B$15)</f>
        <v>0</v>
      </c>
      <c r="H19" s="3"/>
      <c r="I19" s="3"/>
      <c r="J19" s="3"/>
    </row>
    <row r="20" spans="2:10" ht="12.75">
      <c r="B20" s="35"/>
      <c r="C20" s="30">
        <f>SUM(C15:C19)</f>
        <v>0</v>
      </c>
      <c r="D20" s="30">
        <f>SUM(D15:D19)</f>
        <v>0</v>
      </c>
      <c r="E20" s="31">
        <f>SUM(E15:E19)</f>
        <v>0</v>
      </c>
      <c r="F20" s="31">
        <f>SUM(F15:F19)</f>
        <v>0</v>
      </c>
      <c r="H20" s="3"/>
      <c r="I20" s="3"/>
      <c r="J20" s="3"/>
    </row>
    <row r="21" spans="1:10" ht="12.75">
      <c r="A21" s="9"/>
      <c r="B21" s="9"/>
      <c r="C21" s="4"/>
      <c r="D21" s="4"/>
      <c r="E21" s="4"/>
      <c r="F21" s="4"/>
      <c r="G21" s="4"/>
      <c r="H21" s="4"/>
      <c r="I21" s="3"/>
      <c r="J21" s="3"/>
    </row>
    <row r="22" spans="1:10" ht="12.75">
      <c r="A22" s="5" t="s">
        <v>31</v>
      </c>
      <c r="B22" s="9"/>
      <c r="C22" s="4"/>
      <c r="D22" s="4"/>
      <c r="E22" s="4"/>
      <c r="F22" s="4"/>
      <c r="G22" s="4"/>
      <c r="H22" s="4"/>
      <c r="I22" s="3"/>
      <c r="J22" s="3"/>
    </row>
    <row r="23" spans="1:9" ht="9.75" customHeight="1">
      <c r="A23" s="18"/>
      <c r="B23" s="5"/>
      <c r="H23" s="3"/>
      <c r="I23" s="3"/>
    </row>
    <row r="24" spans="2:12" ht="39.75" customHeight="1">
      <c r="B24" s="19" t="s">
        <v>0</v>
      </c>
      <c r="C24" s="19" t="s">
        <v>1</v>
      </c>
      <c r="D24" s="19" t="s">
        <v>24</v>
      </c>
      <c r="E24" s="19" t="s">
        <v>7</v>
      </c>
      <c r="F24" s="20" t="s">
        <v>23</v>
      </c>
      <c r="J24" s="3"/>
      <c r="K24" s="4"/>
      <c r="L24" s="3"/>
    </row>
    <row r="25" spans="2:12" ht="12.75">
      <c r="B25" s="34">
        <f>C8</f>
        <v>0</v>
      </c>
      <c r="C25" s="28"/>
      <c r="D25" s="28"/>
      <c r="E25" s="32">
        <f>(C25-D25)</f>
        <v>0</v>
      </c>
      <c r="F25" s="32">
        <f aca="true" t="shared" si="0" ref="F25:F49">E25*1/(1+$C$10)^(1+B25-B$25)</f>
        <v>0</v>
      </c>
      <c r="J25" s="12"/>
      <c r="K25" s="3"/>
      <c r="L25" s="3"/>
    </row>
    <row r="26" spans="2:12" ht="12.75">
      <c r="B26" s="34">
        <f>B25+1</f>
        <v>1</v>
      </c>
      <c r="C26" s="28"/>
      <c r="D26" s="28"/>
      <c r="E26" s="32">
        <f aca="true" t="shared" si="1" ref="E26:E49">(C26-D26)</f>
        <v>0</v>
      </c>
      <c r="F26" s="32">
        <f t="shared" si="0"/>
        <v>0</v>
      </c>
      <c r="J26" s="12"/>
      <c r="K26" s="3"/>
      <c r="L26" s="3"/>
    </row>
    <row r="27" spans="2:12" ht="12.75">
      <c r="B27" s="34">
        <f aca="true" t="shared" si="2" ref="B27:B49">B26+1</f>
        <v>2</v>
      </c>
      <c r="C27" s="28"/>
      <c r="D27" s="28"/>
      <c r="E27" s="32">
        <f t="shared" si="1"/>
        <v>0</v>
      </c>
      <c r="F27" s="32">
        <f t="shared" si="0"/>
        <v>0</v>
      </c>
      <c r="J27" s="12"/>
      <c r="K27" s="3"/>
      <c r="L27" s="3"/>
    </row>
    <row r="28" spans="2:12" ht="12.75">
      <c r="B28" s="34">
        <f t="shared" si="2"/>
        <v>3</v>
      </c>
      <c r="C28" s="28"/>
      <c r="D28" s="28"/>
      <c r="E28" s="32">
        <f t="shared" si="1"/>
        <v>0</v>
      </c>
      <c r="F28" s="32">
        <f t="shared" si="0"/>
        <v>0</v>
      </c>
      <c r="J28" s="12"/>
      <c r="K28" s="3"/>
      <c r="L28" s="3"/>
    </row>
    <row r="29" spans="2:12" ht="12.75">
      <c r="B29" s="34">
        <f t="shared" si="2"/>
        <v>4</v>
      </c>
      <c r="C29" s="28"/>
      <c r="D29" s="28"/>
      <c r="E29" s="32">
        <f t="shared" si="1"/>
        <v>0</v>
      </c>
      <c r="F29" s="32">
        <f>E29*1/(1+$C$10)^(1+B29-B$25)</f>
        <v>0</v>
      </c>
      <c r="J29" s="12"/>
      <c r="K29" s="3"/>
      <c r="L29" s="3"/>
    </row>
    <row r="30" spans="2:10" ht="12.75">
      <c r="B30" s="34">
        <f t="shared" si="2"/>
        <v>5</v>
      </c>
      <c r="C30" s="28"/>
      <c r="D30" s="28"/>
      <c r="E30" s="32">
        <f t="shared" si="1"/>
        <v>0</v>
      </c>
      <c r="F30" s="32">
        <f t="shared" si="0"/>
        <v>0</v>
      </c>
      <c r="J30" s="1"/>
    </row>
    <row r="31" spans="2:10" ht="12.75">
      <c r="B31" s="34">
        <f t="shared" si="2"/>
        <v>6</v>
      </c>
      <c r="C31" s="28"/>
      <c r="D31" s="28"/>
      <c r="E31" s="32">
        <f t="shared" si="1"/>
        <v>0</v>
      </c>
      <c r="F31" s="32">
        <f t="shared" si="0"/>
        <v>0</v>
      </c>
      <c r="J31" s="1"/>
    </row>
    <row r="32" spans="2:10" ht="12.75">
      <c r="B32" s="34">
        <f t="shared" si="2"/>
        <v>7</v>
      </c>
      <c r="C32" s="28"/>
      <c r="D32" s="28"/>
      <c r="E32" s="32">
        <f t="shared" si="1"/>
        <v>0</v>
      </c>
      <c r="F32" s="32">
        <f t="shared" si="0"/>
        <v>0</v>
      </c>
      <c r="J32" s="1"/>
    </row>
    <row r="33" spans="2:10" ht="12.75">
      <c r="B33" s="34">
        <f t="shared" si="2"/>
        <v>8</v>
      </c>
      <c r="C33" s="28"/>
      <c r="D33" s="28"/>
      <c r="E33" s="32">
        <f t="shared" si="1"/>
        <v>0</v>
      </c>
      <c r="F33" s="32">
        <f t="shared" si="0"/>
        <v>0</v>
      </c>
      <c r="J33" s="1"/>
    </row>
    <row r="34" spans="2:10" ht="12.75">
      <c r="B34" s="34">
        <f t="shared" si="2"/>
        <v>9</v>
      </c>
      <c r="C34" s="28"/>
      <c r="D34" s="28"/>
      <c r="E34" s="32">
        <f>(C34-D34)</f>
        <v>0</v>
      </c>
      <c r="F34" s="32">
        <f t="shared" si="0"/>
        <v>0</v>
      </c>
      <c r="J34" s="1"/>
    </row>
    <row r="35" spans="2:10" ht="12.75">
      <c r="B35" s="34">
        <f t="shared" si="2"/>
        <v>10</v>
      </c>
      <c r="C35" s="28"/>
      <c r="D35" s="28"/>
      <c r="E35" s="32">
        <f t="shared" si="1"/>
        <v>0</v>
      </c>
      <c r="F35" s="32">
        <f t="shared" si="0"/>
        <v>0</v>
      </c>
      <c r="J35" s="1"/>
    </row>
    <row r="36" spans="2:10" ht="12.75">
      <c r="B36" s="34">
        <f t="shared" si="2"/>
        <v>11</v>
      </c>
      <c r="C36" s="28"/>
      <c r="D36" s="28"/>
      <c r="E36" s="32">
        <f t="shared" si="1"/>
        <v>0</v>
      </c>
      <c r="F36" s="32">
        <f t="shared" si="0"/>
        <v>0</v>
      </c>
      <c r="J36" s="1"/>
    </row>
    <row r="37" spans="2:10" ht="12.75">
      <c r="B37" s="34">
        <f t="shared" si="2"/>
        <v>12</v>
      </c>
      <c r="C37" s="28"/>
      <c r="D37" s="28"/>
      <c r="E37" s="32">
        <f t="shared" si="1"/>
        <v>0</v>
      </c>
      <c r="F37" s="32">
        <f t="shared" si="0"/>
        <v>0</v>
      </c>
      <c r="J37" s="1"/>
    </row>
    <row r="38" spans="2:10" ht="12.75">
      <c r="B38" s="34">
        <f t="shared" si="2"/>
        <v>13</v>
      </c>
      <c r="C38" s="28"/>
      <c r="D38" s="28"/>
      <c r="E38" s="32">
        <f t="shared" si="1"/>
        <v>0</v>
      </c>
      <c r="F38" s="32">
        <f t="shared" si="0"/>
        <v>0</v>
      </c>
      <c r="J38" s="1"/>
    </row>
    <row r="39" spans="2:10" ht="12.75">
      <c r="B39" s="34">
        <f t="shared" si="2"/>
        <v>14</v>
      </c>
      <c r="C39" s="28"/>
      <c r="D39" s="28"/>
      <c r="E39" s="32">
        <f t="shared" si="1"/>
        <v>0</v>
      </c>
      <c r="F39" s="32">
        <f t="shared" si="0"/>
        <v>0</v>
      </c>
      <c r="J39" s="1"/>
    </row>
    <row r="40" spans="2:10" ht="12.75">
      <c r="B40" s="34">
        <f t="shared" si="2"/>
        <v>15</v>
      </c>
      <c r="C40" s="28"/>
      <c r="D40" s="28"/>
      <c r="E40" s="32">
        <f t="shared" si="1"/>
        <v>0</v>
      </c>
      <c r="F40" s="32">
        <f t="shared" si="0"/>
        <v>0</v>
      </c>
      <c r="J40" s="1"/>
    </row>
    <row r="41" spans="2:10" ht="12.75">
      <c r="B41" s="34">
        <f t="shared" si="2"/>
        <v>16</v>
      </c>
      <c r="C41" s="28"/>
      <c r="D41" s="28"/>
      <c r="E41" s="32">
        <f t="shared" si="1"/>
        <v>0</v>
      </c>
      <c r="F41" s="32">
        <f t="shared" si="0"/>
        <v>0</v>
      </c>
      <c r="J41" s="1"/>
    </row>
    <row r="42" spans="2:10" ht="12.75">
      <c r="B42" s="34">
        <f t="shared" si="2"/>
        <v>17</v>
      </c>
      <c r="C42" s="28"/>
      <c r="D42" s="28"/>
      <c r="E42" s="32">
        <f t="shared" si="1"/>
        <v>0</v>
      </c>
      <c r="F42" s="32">
        <f t="shared" si="0"/>
        <v>0</v>
      </c>
      <c r="J42" s="1"/>
    </row>
    <row r="43" spans="2:10" ht="12.75">
      <c r="B43" s="34">
        <f t="shared" si="2"/>
        <v>18</v>
      </c>
      <c r="C43" s="28"/>
      <c r="D43" s="28"/>
      <c r="E43" s="32">
        <f t="shared" si="1"/>
        <v>0</v>
      </c>
      <c r="F43" s="32">
        <f t="shared" si="0"/>
        <v>0</v>
      </c>
      <c r="J43" s="1"/>
    </row>
    <row r="44" spans="2:10" ht="12.75">
      <c r="B44" s="34">
        <f t="shared" si="2"/>
        <v>19</v>
      </c>
      <c r="C44" s="28"/>
      <c r="D44" s="28"/>
      <c r="E44" s="32">
        <f t="shared" si="1"/>
        <v>0</v>
      </c>
      <c r="F44" s="32">
        <f t="shared" si="0"/>
        <v>0</v>
      </c>
      <c r="J44" s="1"/>
    </row>
    <row r="45" spans="2:10" ht="12.75">
      <c r="B45" s="34">
        <f t="shared" si="2"/>
        <v>20</v>
      </c>
      <c r="C45" s="28"/>
      <c r="D45" s="28"/>
      <c r="E45" s="32">
        <f t="shared" si="1"/>
        <v>0</v>
      </c>
      <c r="F45" s="32">
        <f t="shared" si="0"/>
        <v>0</v>
      </c>
      <c r="J45" s="1"/>
    </row>
    <row r="46" spans="2:10" ht="12.75">
      <c r="B46" s="34">
        <f t="shared" si="2"/>
        <v>21</v>
      </c>
      <c r="C46" s="28"/>
      <c r="D46" s="28"/>
      <c r="E46" s="32">
        <f t="shared" si="1"/>
        <v>0</v>
      </c>
      <c r="F46" s="32">
        <f t="shared" si="0"/>
        <v>0</v>
      </c>
      <c r="J46" s="1"/>
    </row>
    <row r="47" spans="2:10" ht="12.75">
      <c r="B47" s="34">
        <f t="shared" si="2"/>
        <v>22</v>
      </c>
      <c r="C47" s="28"/>
      <c r="D47" s="28"/>
      <c r="E47" s="32">
        <f t="shared" si="1"/>
        <v>0</v>
      </c>
      <c r="F47" s="32">
        <f t="shared" si="0"/>
        <v>0</v>
      </c>
      <c r="J47" s="1"/>
    </row>
    <row r="48" spans="2:10" ht="12.75">
      <c r="B48" s="34">
        <f t="shared" si="2"/>
        <v>23</v>
      </c>
      <c r="C48" s="28"/>
      <c r="D48" s="28"/>
      <c r="E48" s="32">
        <f t="shared" si="1"/>
        <v>0</v>
      </c>
      <c r="F48" s="32">
        <f t="shared" si="0"/>
        <v>0</v>
      </c>
      <c r="J48" s="1"/>
    </row>
    <row r="49" spans="2:10" ht="12.75">
      <c r="B49" s="34">
        <f t="shared" si="2"/>
        <v>24</v>
      </c>
      <c r="C49" s="28"/>
      <c r="D49" s="28"/>
      <c r="E49" s="32">
        <f t="shared" si="1"/>
        <v>0</v>
      </c>
      <c r="F49" s="32">
        <f t="shared" si="0"/>
        <v>0</v>
      </c>
      <c r="J49" s="1"/>
    </row>
    <row r="50" spans="2:11" ht="12.75">
      <c r="B50" s="69"/>
      <c r="C50" s="70">
        <f>SUM(C25:C49)</f>
        <v>0</v>
      </c>
      <c r="D50" s="33">
        <f>SUM(D25:D49)</f>
        <v>0</v>
      </c>
      <c r="E50" s="30">
        <f>SUM(E25:E49)</f>
        <v>0</v>
      </c>
      <c r="F50" s="30">
        <f>SUM(F25:F49)</f>
        <v>0</v>
      </c>
      <c r="J50" s="12"/>
      <c r="K50" s="3"/>
    </row>
    <row r="51" spans="2:11" ht="25.5">
      <c r="B51" s="77" t="s">
        <v>25</v>
      </c>
      <c r="C51" s="75"/>
      <c r="D51" s="64"/>
      <c r="E51" s="78" t="s">
        <v>2</v>
      </c>
      <c r="F51" s="79" t="s">
        <v>39</v>
      </c>
      <c r="J51" s="12"/>
      <c r="K51" s="3"/>
    </row>
    <row r="52" spans="2:11" ht="12.75">
      <c r="B52" s="73"/>
      <c r="C52" s="74"/>
      <c r="D52" s="64"/>
      <c r="E52" s="65"/>
      <c r="F52" s="32">
        <f>E52/(1+$C$10)^($C$9)</f>
        <v>0</v>
      </c>
      <c r="J52" s="12"/>
      <c r="K52" s="3"/>
    </row>
    <row r="53" spans="2:11" ht="12.75">
      <c r="B53" s="71" t="s">
        <v>36</v>
      </c>
      <c r="C53" s="72"/>
      <c r="D53" s="66"/>
      <c r="E53" s="76">
        <f>E50+E52</f>
        <v>0</v>
      </c>
      <c r="F53" s="76">
        <f>F50+F52</f>
        <v>0</v>
      </c>
      <c r="J53" s="12"/>
      <c r="K53" s="3"/>
    </row>
    <row r="54" ht="12.75">
      <c r="E54" s="10"/>
    </row>
    <row r="55" spans="1:17" ht="15.75" customHeight="1">
      <c r="A55" s="53" t="s">
        <v>32</v>
      </c>
      <c r="J55" s="4"/>
      <c r="K55" s="4"/>
      <c r="L55" s="4"/>
      <c r="M55" s="7"/>
      <c r="N55" s="7"/>
      <c r="O55" s="7"/>
      <c r="P55" s="7"/>
      <c r="Q55" s="4"/>
    </row>
    <row r="56" spans="2:17" ht="9.75" customHeight="1" thickBot="1">
      <c r="B56" s="3"/>
      <c r="C56" s="3"/>
      <c r="D56" s="3"/>
      <c r="E56" s="3"/>
      <c r="F56" s="3"/>
      <c r="J56" s="4"/>
      <c r="K56" s="4"/>
      <c r="L56" s="4"/>
      <c r="M56" s="7"/>
      <c r="N56" s="7"/>
      <c r="O56" s="7"/>
      <c r="P56" s="7"/>
      <c r="Q56" s="4"/>
    </row>
    <row r="57" spans="1:17" ht="12.75">
      <c r="A57" s="11"/>
      <c r="B57" s="135" t="s">
        <v>26</v>
      </c>
      <c r="C57" s="136"/>
      <c r="D57" s="136"/>
      <c r="E57" s="60">
        <f>F53</f>
        <v>0</v>
      </c>
      <c r="F57" s="47"/>
      <c r="J57" s="4"/>
      <c r="K57" s="4"/>
      <c r="L57" s="4"/>
      <c r="M57" s="7"/>
      <c r="N57" s="7"/>
      <c r="O57" s="7"/>
      <c r="P57" s="7"/>
      <c r="Q57" s="4"/>
    </row>
    <row r="58" spans="1:17" ht="12.75">
      <c r="A58" s="11"/>
      <c r="B58" s="137" t="s">
        <v>27</v>
      </c>
      <c r="C58" s="138"/>
      <c r="D58" s="138"/>
      <c r="E58" s="59">
        <f>E20-F53</f>
        <v>0</v>
      </c>
      <c r="J58" s="4"/>
      <c r="K58" s="4"/>
      <c r="L58" s="4"/>
      <c r="M58" s="7"/>
      <c r="N58" s="7"/>
      <c r="O58" s="7"/>
      <c r="P58" s="7"/>
      <c r="Q58" s="4"/>
    </row>
    <row r="59" spans="1:17" ht="12.75">
      <c r="A59" s="11"/>
      <c r="B59" s="137" t="s">
        <v>28</v>
      </c>
      <c r="C59" s="138"/>
      <c r="D59" s="138"/>
      <c r="E59" s="61" t="e">
        <f>(E20-F53)/E20</f>
        <v>#DIV/0!</v>
      </c>
      <c r="J59" s="4"/>
      <c r="K59" s="4"/>
      <c r="L59" s="4"/>
      <c r="M59" s="7"/>
      <c r="N59" s="7"/>
      <c r="O59" s="7"/>
      <c r="P59" s="7"/>
      <c r="Q59" s="4"/>
    </row>
    <row r="60" spans="1:17" ht="12.75">
      <c r="A60" s="11"/>
      <c r="B60" s="137" t="s">
        <v>29</v>
      </c>
      <c r="C60" s="138"/>
      <c r="D60" s="138"/>
      <c r="E60" s="61" t="e">
        <f>D20*E59</f>
        <v>#DIV/0!</v>
      </c>
      <c r="J60" s="4"/>
      <c r="K60" s="4"/>
      <c r="L60" s="4"/>
      <c r="M60" s="7"/>
      <c r="N60" s="7"/>
      <c r="O60" s="7"/>
      <c r="P60" s="7"/>
      <c r="Q60" s="4"/>
    </row>
    <row r="61" spans="1:17" ht="13.5" thickBot="1">
      <c r="A61" s="11"/>
      <c r="B61" s="128" t="s">
        <v>30</v>
      </c>
      <c r="C61" s="129"/>
      <c r="D61" s="129"/>
      <c r="E61" s="62" t="e">
        <f>E60*C7</f>
        <v>#DIV/0!</v>
      </c>
      <c r="J61" s="4"/>
      <c r="K61" s="4"/>
      <c r="L61" s="4"/>
      <c r="M61" s="7"/>
      <c r="N61" s="7"/>
      <c r="O61" s="7"/>
      <c r="P61" s="7"/>
      <c r="Q61" s="4"/>
    </row>
    <row r="62" spans="1:17" ht="12.75">
      <c r="A62" s="3"/>
      <c r="F62" s="2"/>
      <c r="G62" s="2"/>
      <c r="J62" s="4"/>
      <c r="K62" s="4"/>
      <c r="L62" s="4"/>
      <c r="M62" s="7"/>
      <c r="N62" s="7"/>
      <c r="O62" s="7"/>
      <c r="P62" s="7"/>
      <c r="Q62" s="4"/>
    </row>
    <row r="63" spans="5:17" ht="12" customHeight="1">
      <c r="E63" s="14"/>
      <c r="F63" s="14"/>
      <c r="G63" s="14"/>
      <c r="H63" s="8"/>
      <c r="J63" s="4"/>
      <c r="K63" s="4"/>
      <c r="L63" s="4"/>
      <c r="M63" s="4"/>
      <c r="N63" s="4"/>
      <c r="O63" s="4"/>
      <c r="P63" s="4"/>
      <c r="Q63" s="4"/>
    </row>
    <row r="64" spans="1:17" ht="12" customHeight="1">
      <c r="A64" s="16"/>
      <c r="B64" s="37" t="s">
        <v>4</v>
      </c>
      <c r="C64" s="14"/>
      <c r="E64" s="14"/>
      <c r="F64" s="14"/>
      <c r="G64" s="14"/>
      <c r="H64" s="8"/>
      <c r="J64" s="4"/>
      <c r="K64" s="4"/>
      <c r="L64" s="4"/>
      <c r="M64" s="4"/>
      <c r="N64" s="4"/>
      <c r="O64" s="4"/>
      <c r="P64" s="4"/>
      <c r="Q64" s="4"/>
    </row>
    <row r="65" spans="1:17" ht="12" customHeight="1">
      <c r="A65" s="17"/>
      <c r="B65" s="80" t="s">
        <v>41</v>
      </c>
      <c r="C65" s="14"/>
      <c r="D65" s="14"/>
      <c r="E65" s="14"/>
      <c r="F65" s="14"/>
      <c r="G65" s="14"/>
      <c r="H65" s="8"/>
      <c r="J65" s="4"/>
      <c r="K65" s="4"/>
      <c r="L65" s="4"/>
      <c r="M65" s="4"/>
      <c r="N65" s="4"/>
      <c r="O65" s="4"/>
      <c r="P65" s="4"/>
      <c r="Q65" s="4"/>
    </row>
    <row r="66" spans="8:17" ht="30" customHeight="1">
      <c r="H66" s="14"/>
      <c r="J66" s="4"/>
      <c r="K66" s="4"/>
      <c r="L66" s="4"/>
      <c r="M66" s="4"/>
      <c r="N66" s="4"/>
      <c r="O66" s="4"/>
      <c r="P66" s="4"/>
      <c r="Q66" s="4"/>
    </row>
    <row r="67" spans="1:8" ht="30" customHeight="1" hidden="1">
      <c r="A67" s="134"/>
      <c r="B67" s="134"/>
      <c r="C67" s="134"/>
      <c r="D67" s="134"/>
      <c r="E67" s="134"/>
      <c r="F67" s="134"/>
      <c r="G67" s="134"/>
      <c r="H67" s="14"/>
    </row>
  </sheetData>
  <sheetProtection selectLockedCells="1"/>
  <mergeCells count="11">
    <mergeCell ref="A1:G1"/>
    <mergeCell ref="A2:G2"/>
    <mergeCell ref="A8:B8"/>
    <mergeCell ref="A10:B10"/>
    <mergeCell ref="A11:B11"/>
    <mergeCell ref="B57:D57"/>
    <mergeCell ref="B58:D58"/>
    <mergeCell ref="B59:D59"/>
    <mergeCell ref="B60:D60"/>
    <mergeCell ref="B61:D61"/>
    <mergeCell ref="A67:G67"/>
  </mergeCells>
  <printOptions horizontalCentered="1"/>
  <pageMargins left="0.7874015748031497" right="0.7480314960629921" top="0.3937007874015748" bottom="0.5511811023622047" header="0.3937007874015748" footer="0.31496062992125984"/>
  <pageSetup fitToHeight="0" horizontalDpi="600" verticalDpi="600" orientation="portrait" paperSize="9" scale="75" r:id="rId2"/>
  <headerFooter alignWithMargins="0">
    <oddFooter xml:space="preserve">&amp;L&amp;8VB-RD 21&amp;R&amp;9&amp;F, &amp;A </oddFooter>
  </headerFooter>
  <rowBreaks count="1" manualBreakCount="1">
    <brk id="65" max="6" man="1"/>
  </rowBreaks>
  <drawing r:id="rId1"/>
</worksheet>
</file>

<file path=xl/worksheets/sheet4.xml><?xml version="1.0" encoding="utf-8"?>
<worksheet xmlns="http://schemas.openxmlformats.org/spreadsheetml/2006/main" xmlns:r="http://schemas.openxmlformats.org/officeDocument/2006/relationships">
  <dimension ref="A1:Q67"/>
  <sheetViews>
    <sheetView view="pageBreakPreview" zoomScaleSheetLayoutView="100" zoomScalePageLayoutView="0" workbookViewId="0" topLeftCell="A1">
      <selection activeCell="C8" sqref="C8"/>
    </sheetView>
  </sheetViews>
  <sheetFormatPr defaultColWidth="11.421875" defaultRowHeight="12.75"/>
  <cols>
    <col min="1" max="1" width="16.57421875" style="0" customWidth="1"/>
    <col min="2" max="2" width="10.28125" style="0" customWidth="1"/>
    <col min="3" max="6" width="12.710937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25" customFormat="1" ht="84" customHeight="1">
      <c r="A1" s="119"/>
      <c r="B1" s="119"/>
      <c r="C1" s="119"/>
      <c r="D1" s="119"/>
      <c r="E1" s="119"/>
      <c r="F1" s="119"/>
      <c r="G1" s="119"/>
    </row>
    <row r="2" spans="1:12" ht="51.75" customHeight="1">
      <c r="A2" s="125" t="s">
        <v>43</v>
      </c>
      <c r="B2" s="125"/>
      <c r="C2" s="125"/>
      <c r="D2" s="125"/>
      <c r="E2" s="125"/>
      <c r="F2" s="125"/>
      <c r="G2" s="125"/>
      <c r="H2" s="22"/>
      <c r="I2" s="6"/>
      <c r="J2" s="6"/>
      <c r="K2" s="21"/>
      <c r="L2" s="3"/>
    </row>
    <row r="3" spans="1:7" ht="30" customHeight="1">
      <c r="A3" s="24"/>
      <c r="B3" s="24"/>
      <c r="C3" s="24"/>
      <c r="D3" s="24"/>
      <c r="E3" s="24"/>
      <c r="F3" s="24"/>
      <c r="G3" s="24"/>
    </row>
    <row r="4" spans="1:7" ht="15" customHeight="1">
      <c r="A4" s="15" t="s">
        <v>5</v>
      </c>
      <c r="B4" s="15"/>
      <c r="C4" s="82">
        <f>Summenblatt!C6</f>
        <v>0</v>
      </c>
      <c r="D4" s="15"/>
      <c r="E4" s="24"/>
      <c r="F4" s="24"/>
      <c r="G4" s="24"/>
    </row>
    <row r="5" spans="1:7" ht="15" customHeight="1">
      <c r="A5" s="15" t="s">
        <v>40</v>
      </c>
      <c r="B5" s="15"/>
      <c r="C5" s="82">
        <f>Summenblatt!C7</f>
        <v>0</v>
      </c>
      <c r="D5" s="15"/>
      <c r="E5" s="24"/>
      <c r="F5" s="24"/>
      <c r="G5" s="24"/>
    </row>
    <row r="6" spans="1:11" ht="15" customHeight="1">
      <c r="A6" s="15" t="s">
        <v>19</v>
      </c>
      <c r="B6" s="38"/>
      <c r="C6" s="82">
        <f>Summenblatt!C15</f>
        <v>0</v>
      </c>
      <c r="D6" s="38"/>
      <c r="E6" s="38"/>
      <c r="F6" s="38"/>
      <c r="G6" s="38"/>
      <c r="H6" s="44"/>
      <c r="I6" s="11"/>
      <c r="J6" s="11"/>
      <c r="K6" s="3"/>
    </row>
    <row r="7" spans="1:4" ht="15" customHeight="1">
      <c r="A7" s="67" t="s">
        <v>37</v>
      </c>
      <c r="C7" s="106"/>
      <c r="D7" s="3"/>
    </row>
    <row r="8" spans="1:10" ht="15" customHeight="1">
      <c r="A8" s="130" t="s">
        <v>3</v>
      </c>
      <c r="B8" s="131"/>
      <c r="C8" s="110">
        <f>Summenblatt!C8</f>
        <v>0</v>
      </c>
      <c r="D8" s="3"/>
      <c r="F8" s="13"/>
      <c r="G8" s="43"/>
      <c r="J8" s="3"/>
    </row>
    <row r="9" spans="1:10" ht="15" customHeight="1">
      <c r="A9" s="68" t="s">
        <v>38</v>
      </c>
      <c r="B9" s="63"/>
      <c r="C9" s="108"/>
      <c r="D9" s="3"/>
      <c r="F9" s="13"/>
      <c r="G9" s="43"/>
      <c r="J9" s="3"/>
    </row>
    <row r="10" spans="1:7" ht="12.75">
      <c r="A10" s="131" t="s">
        <v>22</v>
      </c>
      <c r="B10" s="132"/>
      <c r="C10" s="109">
        <v>0.04</v>
      </c>
      <c r="D10" s="3"/>
      <c r="E10" s="3"/>
      <c r="F10" s="13"/>
      <c r="G10" s="8"/>
    </row>
    <row r="11" spans="1:14" ht="27.75" customHeight="1">
      <c r="A11" s="133"/>
      <c r="B11" s="133"/>
      <c r="C11" s="26"/>
      <c r="D11" s="3"/>
      <c r="N11" s="3"/>
    </row>
    <row r="12" spans="1:14" ht="15.75" customHeight="1">
      <c r="A12" s="5" t="s">
        <v>6</v>
      </c>
      <c r="B12" s="23"/>
      <c r="C12" s="26"/>
      <c r="N12" s="3"/>
    </row>
    <row r="13" spans="1:3" ht="9.75" customHeight="1">
      <c r="A13" s="18"/>
      <c r="C13" s="5"/>
    </row>
    <row r="14" spans="2:10" ht="54.75" customHeight="1">
      <c r="B14" s="19" t="s">
        <v>0</v>
      </c>
      <c r="C14" s="19" t="s">
        <v>9</v>
      </c>
      <c r="D14" s="19" t="s">
        <v>8</v>
      </c>
      <c r="E14" s="19" t="s">
        <v>34</v>
      </c>
      <c r="F14" s="20" t="s">
        <v>35</v>
      </c>
      <c r="H14" s="3"/>
      <c r="I14" s="3"/>
      <c r="J14" s="3"/>
    </row>
    <row r="15" spans="2:10" ht="12.75" customHeight="1">
      <c r="B15" s="34">
        <f>C8</f>
        <v>0</v>
      </c>
      <c r="C15" s="28"/>
      <c r="D15" s="28"/>
      <c r="E15" s="29">
        <f>C15*1/(1+$C$10)^(1+B15-B$15)</f>
        <v>0</v>
      </c>
      <c r="F15" s="29">
        <f>D15*1/(1+$C$10)^(1+B15-B$15)</f>
        <v>0</v>
      </c>
      <c r="H15" s="3"/>
      <c r="I15" s="3"/>
      <c r="J15" s="3"/>
    </row>
    <row r="16" spans="2:10" ht="12.75">
      <c r="B16" s="34">
        <f>B15+1</f>
        <v>1</v>
      </c>
      <c r="C16" s="28"/>
      <c r="D16" s="28"/>
      <c r="E16" s="29">
        <f>C16*1/(1+$C$10)^(1+B16-B$15)</f>
        <v>0</v>
      </c>
      <c r="F16" s="29">
        <f>D16*1/(1+$C$10)^(1+B16-B$15)</f>
        <v>0</v>
      </c>
      <c r="H16" s="3"/>
      <c r="I16" s="3"/>
      <c r="J16" s="3"/>
    </row>
    <row r="17" spans="2:10" ht="12.75">
      <c r="B17" s="34">
        <f>B16+1</f>
        <v>2</v>
      </c>
      <c r="C17" s="28"/>
      <c r="D17" s="28"/>
      <c r="E17" s="29">
        <f>C17*1/(1+$C$10)^(1+B17-B$15)</f>
        <v>0</v>
      </c>
      <c r="F17" s="29">
        <f>D17*1/(1+$C$10)^(1+B17-B$15)</f>
        <v>0</v>
      </c>
      <c r="H17" s="3"/>
      <c r="I17" s="3"/>
      <c r="J17" s="3"/>
    </row>
    <row r="18" spans="2:10" ht="12.75">
      <c r="B18" s="34">
        <f>B17+1</f>
        <v>3</v>
      </c>
      <c r="C18" s="28"/>
      <c r="D18" s="28"/>
      <c r="E18" s="29">
        <f>C18*1/(1+$C$10)^(1+B18-B$15)</f>
        <v>0</v>
      </c>
      <c r="F18" s="29">
        <f>D18*1/(1+$C$10)^(1+B18-B$15)</f>
        <v>0</v>
      </c>
      <c r="H18" s="3"/>
      <c r="I18" s="3"/>
      <c r="J18" s="3"/>
    </row>
    <row r="19" spans="2:10" ht="12.75">
      <c r="B19" s="34">
        <f>B18+1</f>
        <v>4</v>
      </c>
      <c r="C19" s="28"/>
      <c r="D19" s="28"/>
      <c r="E19" s="29">
        <f>C19*1/(1+$C$10)^(1+B19-B$15)</f>
        <v>0</v>
      </c>
      <c r="F19" s="29">
        <f>D19*1/(1+$C$10)^(1+B19-B$15)</f>
        <v>0</v>
      </c>
      <c r="H19" s="3"/>
      <c r="I19" s="3"/>
      <c r="J19" s="3"/>
    </row>
    <row r="20" spans="2:10" ht="12.75">
      <c r="B20" s="35"/>
      <c r="C20" s="30">
        <f>SUM(C15:C19)</f>
        <v>0</v>
      </c>
      <c r="D20" s="30">
        <f>SUM(D15:D19)</f>
        <v>0</v>
      </c>
      <c r="E20" s="31">
        <f>SUM(E15:E19)</f>
        <v>0</v>
      </c>
      <c r="F20" s="31">
        <f>SUM(F15:F19)</f>
        <v>0</v>
      </c>
      <c r="H20" s="3"/>
      <c r="I20" s="3"/>
      <c r="J20" s="3"/>
    </row>
    <row r="21" spans="1:10" ht="12.75">
      <c r="A21" s="9"/>
      <c r="B21" s="9"/>
      <c r="C21" s="4"/>
      <c r="D21" s="4"/>
      <c r="E21" s="4"/>
      <c r="F21" s="4"/>
      <c r="G21" s="4"/>
      <c r="H21" s="4"/>
      <c r="I21" s="3"/>
      <c r="J21" s="3"/>
    </row>
    <row r="22" spans="1:10" ht="12.75">
      <c r="A22" s="5" t="s">
        <v>31</v>
      </c>
      <c r="B22" s="9"/>
      <c r="C22" s="4"/>
      <c r="D22" s="4"/>
      <c r="E22" s="4"/>
      <c r="F22" s="4"/>
      <c r="G22" s="4"/>
      <c r="H22" s="4"/>
      <c r="I22" s="3"/>
      <c r="J22" s="3"/>
    </row>
    <row r="23" spans="1:9" ht="9.75" customHeight="1">
      <c r="A23" s="18"/>
      <c r="B23" s="5"/>
      <c r="H23" s="3"/>
      <c r="I23" s="3"/>
    </row>
    <row r="24" spans="2:12" ht="39.75" customHeight="1">
      <c r="B24" s="19" t="s">
        <v>0</v>
      </c>
      <c r="C24" s="19" t="s">
        <v>1</v>
      </c>
      <c r="D24" s="19" t="s">
        <v>24</v>
      </c>
      <c r="E24" s="19" t="s">
        <v>7</v>
      </c>
      <c r="F24" s="20" t="s">
        <v>23</v>
      </c>
      <c r="J24" s="3"/>
      <c r="K24" s="4"/>
      <c r="L24" s="3"/>
    </row>
    <row r="25" spans="2:12" ht="12.75">
      <c r="B25" s="34">
        <f>C8</f>
        <v>0</v>
      </c>
      <c r="C25" s="28"/>
      <c r="D25" s="28"/>
      <c r="E25" s="32">
        <f>(C25-D25)</f>
        <v>0</v>
      </c>
      <c r="F25" s="32">
        <f aca="true" t="shared" si="0" ref="F25:F49">E25*1/(1+$C$10)^(1+B25-B$25)</f>
        <v>0</v>
      </c>
      <c r="J25" s="12"/>
      <c r="K25" s="3"/>
      <c r="L25" s="3"/>
    </row>
    <row r="26" spans="2:12" ht="12.75">
      <c r="B26" s="34">
        <f>B25+1</f>
        <v>1</v>
      </c>
      <c r="C26" s="28"/>
      <c r="D26" s="28"/>
      <c r="E26" s="32">
        <f aca="true" t="shared" si="1" ref="E26:E49">(C26-D26)</f>
        <v>0</v>
      </c>
      <c r="F26" s="32">
        <f t="shared" si="0"/>
        <v>0</v>
      </c>
      <c r="J26" s="12"/>
      <c r="K26" s="3"/>
      <c r="L26" s="3"/>
    </row>
    <row r="27" spans="2:12" ht="12.75">
      <c r="B27" s="34">
        <f aca="true" t="shared" si="2" ref="B27:B49">B26+1</f>
        <v>2</v>
      </c>
      <c r="C27" s="28"/>
      <c r="D27" s="28"/>
      <c r="E27" s="32">
        <f t="shared" si="1"/>
        <v>0</v>
      </c>
      <c r="F27" s="32">
        <f t="shared" si="0"/>
        <v>0</v>
      </c>
      <c r="J27" s="12"/>
      <c r="K27" s="3"/>
      <c r="L27" s="3"/>
    </row>
    <row r="28" spans="2:12" ht="12.75">
      <c r="B28" s="34">
        <f t="shared" si="2"/>
        <v>3</v>
      </c>
      <c r="C28" s="28"/>
      <c r="D28" s="28"/>
      <c r="E28" s="32">
        <f t="shared" si="1"/>
        <v>0</v>
      </c>
      <c r="F28" s="32">
        <f t="shared" si="0"/>
        <v>0</v>
      </c>
      <c r="J28" s="12"/>
      <c r="K28" s="3"/>
      <c r="L28" s="3"/>
    </row>
    <row r="29" spans="2:12" ht="12.75">
      <c r="B29" s="34">
        <f t="shared" si="2"/>
        <v>4</v>
      </c>
      <c r="C29" s="28"/>
      <c r="D29" s="28"/>
      <c r="E29" s="32">
        <f t="shared" si="1"/>
        <v>0</v>
      </c>
      <c r="F29" s="32">
        <f>E29*1/(1+$C$10)^(1+B29-B$25)</f>
        <v>0</v>
      </c>
      <c r="J29" s="12"/>
      <c r="K29" s="3"/>
      <c r="L29" s="3"/>
    </row>
    <row r="30" spans="2:10" ht="12.75">
      <c r="B30" s="34">
        <f t="shared" si="2"/>
        <v>5</v>
      </c>
      <c r="C30" s="28"/>
      <c r="D30" s="28"/>
      <c r="E30" s="32">
        <f t="shared" si="1"/>
        <v>0</v>
      </c>
      <c r="F30" s="32">
        <f t="shared" si="0"/>
        <v>0</v>
      </c>
      <c r="J30" s="1"/>
    </row>
    <row r="31" spans="2:10" ht="12.75">
      <c r="B31" s="34">
        <f t="shared" si="2"/>
        <v>6</v>
      </c>
      <c r="C31" s="28"/>
      <c r="D31" s="28"/>
      <c r="E31" s="32">
        <f t="shared" si="1"/>
        <v>0</v>
      </c>
      <c r="F31" s="32">
        <f t="shared" si="0"/>
        <v>0</v>
      </c>
      <c r="J31" s="1"/>
    </row>
    <row r="32" spans="2:10" ht="12.75">
      <c r="B32" s="34">
        <f t="shared" si="2"/>
        <v>7</v>
      </c>
      <c r="C32" s="28"/>
      <c r="D32" s="28"/>
      <c r="E32" s="32">
        <f t="shared" si="1"/>
        <v>0</v>
      </c>
      <c r="F32" s="32">
        <f t="shared" si="0"/>
        <v>0</v>
      </c>
      <c r="J32" s="1"/>
    </row>
    <row r="33" spans="2:10" ht="12.75">
      <c r="B33" s="34">
        <f t="shared" si="2"/>
        <v>8</v>
      </c>
      <c r="C33" s="28"/>
      <c r="D33" s="28"/>
      <c r="E33" s="32">
        <f t="shared" si="1"/>
        <v>0</v>
      </c>
      <c r="F33" s="32">
        <f t="shared" si="0"/>
        <v>0</v>
      </c>
      <c r="J33" s="1"/>
    </row>
    <row r="34" spans="2:10" ht="12.75">
      <c r="B34" s="34">
        <f t="shared" si="2"/>
        <v>9</v>
      </c>
      <c r="C34" s="28"/>
      <c r="D34" s="28"/>
      <c r="E34" s="32">
        <f>(C34-D34)</f>
        <v>0</v>
      </c>
      <c r="F34" s="32">
        <f t="shared" si="0"/>
        <v>0</v>
      </c>
      <c r="J34" s="1"/>
    </row>
    <row r="35" spans="2:10" ht="12.75">
      <c r="B35" s="34">
        <f t="shared" si="2"/>
        <v>10</v>
      </c>
      <c r="C35" s="28"/>
      <c r="D35" s="28"/>
      <c r="E35" s="32">
        <f t="shared" si="1"/>
        <v>0</v>
      </c>
      <c r="F35" s="32">
        <f t="shared" si="0"/>
        <v>0</v>
      </c>
      <c r="J35" s="1"/>
    </row>
    <row r="36" spans="2:10" ht="12.75">
      <c r="B36" s="34">
        <f t="shared" si="2"/>
        <v>11</v>
      </c>
      <c r="C36" s="28"/>
      <c r="D36" s="28"/>
      <c r="E36" s="32">
        <f t="shared" si="1"/>
        <v>0</v>
      </c>
      <c r="F36" s="32">
        <f t="shared" si="0"/>
        <v>0</v>
      </c>
      <c r="J36" s="1"/>
    </row>
    <row r="37" spans="2:10" ht="12.75">
      <c r="B37" s="34">
        <f t="shared" si="2"/>
        <v>12</v>
      </c>
      <c r="C37" s="28"/>
      <c r="D37" s="28"/>
      <c r="E37" s="32">
        <f t="shared" si="1"/>
        <v>0</v>
      </c>
      <c r="F37" s="32">
        <f t="shared" si="0"/>
        <v>0</v>
      </c>
      <c r="J37" s="1"/>
    </row>
    <row r="38" spans="2:10" ht="12.75">
      <c r="B38" s="34">
        <f t="shared" si="2"/>
        <v>13</v>
      </c>
      <c r="C38" s="28"/>
      <c r="D38" s="28"/>
      <c r="E38" s="32">
        <f t="shared" si="1"/>
        <v>0</v>
      </c>
      <c r="F38" s="32">
        <f t="shared" si="0"/>
        <v>0</v>
      </c>
      <c r="J38" s="1"/>
    </row>
    <row r="39" spans="2:10" ht="12.75">
      <c r="B39" s="34">
        <f t="shared" si="2"/>
        <v>14</v>
      </c>
      <c r="C39" s="28"/>
      <c r="D39" s="28"/>
      <c r="E39" s="32">
        <f t="shared" si="1"/>
        <v>0</v>
      </c>
      <c r="F39" s="32">
        <f t="shared" si="0"/>
        <v>0</v>
      </c>
      <c r="J39" s="1"/>
    </row>
    <row r="40" spans="2:10" ht="12.75">
      <c r="B40" s="34">
        <f t="shared" si="2"/>
        <v>15</v>
      </c>
      <c r="C40" s="28"/>
      <c r="D40" s="28"/>
      <c r="E40" s="32">
        <f t="shared" si="1"/>
        <v>0</v>
      </c>
      <c r="F40" s="32">
        <f t="shared" si="0"/>
        <v>0</v>
      </c>
      <c r="J40" s="1"/>
    </row>
    <row r="41" spans="2:10" ht="12.75">
      <c r="B41" s="34">
        <f t="shared" si="2"/>
        <v>16</v>
      </c>
      <c r="C41" s="28"/>
      <c r="D41" s="28"/>
      <c r="E41" s="32">
        <f t="shared" si="1"/>
        <v>0</v>
      </c>
      <c r="F41" s="32">
        <f t="shared" si="0"/>
        <v>0</v>
      </c>
      <c r="J41" s="1"/>
    </row>
    <row r="42" spans="2:10" ht="12.75">
      <c r="B42" s="34">
        <f t="shared" si="2"/>
        <v>17</v>
      </c>
      <c r="C42" s="28"/>
      <c r="D42" s="28"/>
      <c r="E42" s="32">
        <f t="shared" si="1"/>
        <v>0</v>
      </c>
      <c r="F42" s="32">
        <f t="shared" si="0"/>
        <v>0</v>
      </c>
      <c r="J42" s="1"/>
    </row>
    <row r="43" spans="2:10" ht="12.75">
      <c r="B43" s="34">
        <f t="shared" si="2"/>
        <v>18</v>
      </c>
      <c r="C43" s="28"/>
      <c r="D43" s="28"/>
      <c r="E43" s="32">
        <f t="shared" si="1"/>
        <v>0</v>
      </c>
      <c r="F43" s="32">
        <f t="shared" si="0"/>
        <v>0</v>
      </c>
      <c r="J43" s="1"/>
    </row>
    <row r="44" spans="2:10" ht="12.75">
      <c r="B44" s="34">
        <f t="shared" si="2"/>
        <v>19</v>
      </c>
      <c r="C44" s="28"/>
      <c r="D44" s="28"/>
      <c r="E44" s="32">
        <f t="shared" si="1"/>
        <v>0</v>
      </c>
      <c r="F44" s="32">
        <f t="shared" si="0"/>
        <v>0</v>
      </c>
      <c r="J44" s="1"/>
    </row>
    <row r="45" spans="2:10" ht="12.75">
      <c r="B45" s="34">
        <f t="shared" si="2"/>
        <v>20</v>
      </c>
      <c r="C45" s="28"/>
      <c r="D45" s="28"/>
      <c r="E45" s="32">
        <f t="shared" si="1"/>
        <v>0</v>
      </c>
      <c r="F45" s="32">
        <f t="shared" si="0"/>
        <v>0</v>
      </c>
      <c r="J45" s="1"/>
    </row>
    <row r="46" spans="2:10" ht="12.75">
      <c r="B46" s="34">
        <f t="shared" si="2"/>
        <v>21</v>
      </c>
      <c r="C46" s="28"/>
      <c r="D46" s="28"/>
      <c r="E46" s="32">
        <f t="shared" si="1"/>
        <v>0</v>
      </c>
      <c r="F46" s="32">
        <f t="shared" si="0"/>
        <v>0</v>
      </c>
      <c r="J46" s="1"/>
    </row>
    <row r="47" spans="2:10" ht="12.75">
      <c r="B47" s="34">
        <f t="shared" si="2"/>
        <v>22</v>
      </c>
      <c r="C47" s="28"/>
      <c r="D47" s="28"/>
      <c r="E47" s="32">
        <f t="shared" si="1"/>
        <v>0</v>
      </c>
      <c r="F47" s="32">
        <f t="shared" si="0"/>
        <v>0</v>
      </c>
      <c r="J47" s="1"/>
    </row>
    <row r="48" spans="2:10" ht="12.75">
      <c r="B48" s="34">
        <f t="shared" si="2"/>
        <v>23</v>
      </c>
      <c r="C48" s="28"/>
      <c r="D48" s="28"/>
      <c r="E48" s="32">
        <f t="shared" si="1"/>
        <v>0</v>
      </c>
      <c r="F48" s="32">
        <f t="shared" si="0"/>
        <v>0</v>
      </c>
      <c r="J48" s="1"/>
    </row>
    <row r="49" spans="2:10" ht="12.75">
      <c r="B49" s="34">
        <f t="shared" si="2"/>
        <v>24</v>
      </c>
      <c r="C49" s="28"/>
      <c r="D49" s="28"/>
      <c r="E49" s="32">
        <f t="shared" si="1"/>
        <v>0</v>
      </c>
      <c r="F49" s="32">
        <f t="shared" si="0"/>
        <v>0</v>
      </c>
      <c r="J49" s="1"/>
    </row>
    <row r="50" spans="2:11" ht="12.75">
      <c r="B50" s="69"/>
      <c r="C50" s="70">
        <f>SUM(C25:C49)</f>
        <v>0</v>
      </c>
      <c r="D50" s="33">
        <f>SUM(D25:D49)</f>
        <v>0</v>
      </c>
      <c r="E50" s="30">
        <f>SUM(E25:E49)</f>
        <v>0</v>
      </c>
      <c r="F50" s="30">
        <f>SUM(F25:F49)</f>
        <v>0</v>
      </c>
      <c r="J50" s="12"/>
      <c r="K50" s="3"/>
    </row>
    <row r="51" spans="2:11" ht="25.5">
      <c r="B51" s="77" t="s">
        <v>25</v>
      </c>
      <c r="C51" s="75"/>
      <c r="D51" s="64"/>
      <c r="E51" s="78" t="s">
        <v>2</v>
      </c>
      <c r="F51" s="79" t="s">
        <v>39</v>
      </c>
      <c r="J51" s="12"/>
      <c r="K51" s="3"/>
    </row>
    <row r="52" spans="2:11" ht="12.75">
      <c r="B52" s="73"/>
      <c r="C52" s="74"/>
      <c r="D52" s="64"/>
      <c r="E52" s="65"/>
      <c r="F52" s="32">
        <f>E52/(1+$C$10)^($C$9)</f>
        <v>0</v>
      </c>
      <c r="J52" s="12"/>
      <c r="K52" s="3"/>
    </row>
    <row r="53" spans="2:11" ht="12.75">
      <c r="B53" s="71" t="s">
        <v>36</v>
      </c>
      <c r="C53" s="72"/>
      <c r="D53" s="66"/>
      <c r="E53" s="76">
        <f>E50+E52</f>
        <v>0</v>
      </c>
      <c r="F53" s="76">
        <f>F50+F52</f>
        <v>0</v>
      </c>
      <c r="J53" s="12"/>
      <c r="K53" s="3"/>
    </row>
    <row r="54" ht="12.75">
      <c r="E54" s="10"/>
    </row>
    <row r="55" spans="1:17" ht="15.75" customHeight="1">
      <c r="A55" s="53" t="s">
        <v>32</v>
      </c>
      <c r="J55" s="4"/>
      <c r="K55" s="4"/>
      <c r="L55" s="4"/>
      <c r="M55" s="7"/>
      <c r="N55" s="7"/>
      <c r="O55" s="7"/>
      <c r="P55" s="7"/>
      <c r="Q55" s="4"/>
    </row>
    <row r="56" spans="2:17" ht="9.75" customHeight="1" thickBot="1">
      <c r="B56" s="3"/>
      <c r="C56" s="3"/>
      <c r="D56" s="3"/>
      <c r="E56" s="3"/>
      <c r="F56" s="3"/>
      <c r="J56" s="4"/>
      <c r="K56" s="4"/>
      <c r="L56" s="4"/>
      <c r="M56" s="7"/>
      <c r="N56" s="7"/>
      <c r="O56" s="7"/>
      <c r="P56" s="7"/>
      <c r="Q56" s="4"/>
    </row>
    <row r="57" spans="1:17" ht="12.75">
      <c r="A57" s="11"/>
      <c r="B57" s="135" t="s">
        <v>26</v>
      </c>
      <c r="C57" s="136"/>
      <c r="D57" s="136"/>
      <c r="E57" s="60">
        <f>F53</f>
        <v>0</v>
      </c>
      <c r="F57" s="47"/>
      <c r="J57" s="4"/>
      <c r="K57" s="4"/>
      <c r="L57" s="4"/>
      <c r="M57" s="7"/>
      <c r="N57" s="7"/>
      <c r="O57" s="7"/>
      <c r="P57" s="7"/>
      <c r="Q57" s="4"/>
    </row>
    <row r="58" spans="1:17" ht="12.75">
      <c r="A58" s="11"/>
      <c r="B58" s="137" t="s">
        <v>27</v>
      </c>
      <c r="C58" s="138"/>
      <c r="D58" s="138"/>
      <c r="E58" s="59">
        <f>E20-F53</f>
        <v>0</v>
      </c>
      <c r="J58" s="4"/>
      <c r="K58" s="4"/>
      <c r="L58" s="4"/>
      <c r="M58" s="7"/>
      <c r="N58" s="7"/>
      <c r="O58" s="7"/>
      <c r="P58" s="7"/>
      <c r="Q58" s="4"/>
    </row>
    <row r="59" spans="1:17" ht="12.75">
      <c r="A59" s="11"/>
      <c r="B59" s="137" t="s">
        <v>28</v>
      </c>
      <c r="C59" s="138"/>
      <c r="D59" s="138"/>
      <c r="E59" s="61" t="e">
        <f>(E20-F53)/E20</f>
        <v>#DIV/0!</v>
      </c>
      <c r="J59" s="4"/>
      <c r="K59" s="4"/>
      <c r="L59" s="4"/>
      <c r="M59" s="7"/>
      <c r="N59" s="7"/>
      <c r="O59" s="7"/>
      <c r="P59" s="7"/>
      <c r="Q59" s="4"/>
    </row>
    <row r="60" spans="1:17" ht="12.75">
      <c r="A60" s="11"/>
      <c r="B60" s="137" t="s">
        <v>29</v>
      </c>
      <c r="C60" s="138"/>
      <c r="D60" s="138"/>
      <c r="E60" s="61" t="e">
        <f>D20*E59</f>
        <v>#DIV/0!</v>
      </c>
      <c r="J60" s="4"/>
      <c r="K60" s="4"/>
      <c r="L60" s="4"/>
      <c r="M60" s="7"/>
      <c r="N60" s="7"/>
      <c r="O60" s="7"/>
      <c r="P60" s="7"/>
      <c r="Q60" s="4"/>
    </row>
    <row r="61" spans="1:17" ht="13.5" thickBot="1">
      <c r="A61" s="11"/>
      <c r="B61" s="128" t="s">
        <v>30</v>
      </c>
      <c r="C61" s="129"/>
      <c r="D61" s="129"/>
      <c r="E61" s="62" t="e">
        <f>E60*C7</f>
        <v>#DIV/0!</v>
      </c>
      <c r="J61" s="4"/>
      <c r="K61" s="4"/>
      <c r="L61" s="4"/>
      <c r="M61" s="7"/>
      <c r="N61" s="7"/>
      <c r="O61" s="7"/>
      <c r="P61" s="7"/>
      <c r="Q61" s="4"/>
    </row>
    <row r="62" spans="1:17" ht="12.75">
      <c r="A62" s="3"/>
      <c r="F62" s="2"/>
      <c r="G62" s="2"/>
      <c r="J62" s="4"/>
      <c r="K62" s="4"/>
      <c r="L62" s="4"/>
      <c r="M62" s="7"/>
      <c r="N62" s="7"/>
      <c r="O62" s="7"/>
      <c r="P62" s="7"/>
      <c r="Q62" s="4"/>
    </row>
    <row r="63" spans="5:17" ht="12" customHeight="1">
      <c r="E63" s="14"/>
      <c r="F63" s="14"/>
      <c r="G63" s="14"/>
      <c r="H63" s="8"/>
      <c r="J63" s="4"/>
      <c r="K63" s="4"/>
      <c r="L63" s="4"/>
      <c r="M63" s="4"/>
      <c r="N63" s="4"/>
      <c r="O63" s="4"/>
      <c r="P63" s="4"/>
      <c r="Q63" s="4"/>
    </row>
    <row r="64" spans="1:17" ht="12" customHeight="1">
      <c r="A64" s="16"/>
      <c r="B64" s="37" t="s">
        <v>4</v>
      </c>
      <c r="C64" s="14"/>
      <c r="E64" s="14"/>
      <c r="F64" s="14"/>
      <c r="G64" s="14"/>
      <c r="H64" s="8"/>
      <c r="J64" s="4"/>
      <c r="K64" s="4"/>
      <c r="L64" s="4"/>
      <c r="M64" s="4"/>
      <c r="N64" s="4"/>
      <c r="O64" s="4"/>
      <c r="P64" s="4"/>
      <c r="Q64" s="4"/>
    </row>
    <row r="65" spans="1:17" ht="12" customHeight="1">
      <c r="A65" s="17"/>
      <c r="B65" s="80" t="s">
        <v>41</v>
      </c>
      <c r="C65" s="14"/>
      <c r="D65" s="14"/>
      <c r="E65" s="14"/>
      <c r="F65" s="14"/>
      <c r="G65" s="14"/>
      <c r="H65" s="8"/>
      <c r="J65" s="4"/>
      <c r="K65" s="4"/>
      <c r="L65" s="4"/>
      <c r="M65" s="4"/>
      <c r="N65" s="4"/>
      <c r="O65" s="4"/>
      <c r="P65" s="4"/>
      <c r="Q65" s="4"/>
    </row>
    <row r="66" spans="8:17" ht="30" customHeight="1">
      <c r="H66" s="14"/>
      <c r="J66" s="4"/>
      <c r="K66" s="4"/>
      <c r="L66" s="4"/>
      <c r="M66" s="4"/>
      <c r="N66" s="4"/>
      <c r="O66" s="4"/>
      <c r="P66" s="4"/>
      <c r="Q66" s="4"/>
    </row>
    <row r="67" spans="1:8" ht="30" customHeight="1" hidden="1">
      <c r="A67" s="134"/>
      <c r="B67" s="134"/>
      <c r="C67" s="134"/>
      <c r="D67" s="134"/>
      <c r="E67" s="134"/>
      <c r="F67" s="134"/>
      <c r="G67" s="134"/>
      <c r="H67" s="14"/>
    </row>
  </sheetData>
  <sheetProtection selectLockedCells="1"/>
  <mergeCells count="11">
    <mergeCell ref="A1:G1"/>
    <mergeCell ref="A2:G2"/>
    <mergeCell ref="A8:B8"/>
    <mergeCell ref="A10:B10"/>
    <mergeCell ref="A11:B11"/>
    <mergeCell ref="B57:D57"/>
    <mergeCell ref="B58:D58"/>
    <mergeCell ref="B59:D59"/>
    <mergeCell ref="B60:D60"/>
    <mergeCell ref="B61:D61"/>
    <mergeCell ref="A67:G67"/>
  </mergeCells>
  <printOptions horizontalCentered="1"/>
  <pageMargins left="0.7874015748031497" right="0.7480314960629921" top="0.3937007874015748" bottom="0.5511811023622047" header="0.3937007874015748" footer="0.31496062992125984"/>
  <pageSetup fitToHeight="0" horizontalDpi="600" verticalDpi="600" orientation="portrait" paperSize="9" scale="75" r:id="rId2"/>
  <headerFooter alignWithMargins="0">
    <oddFooter xml:space="preserve">&amp;L&amp;8VB-RD 21&amp;R&amp;9&amp;F, &amp;A </oddFooter>
  </headerFooter>
  <rowBreaks count="1" manualBreakCount="1">
    <brk id="65" max="6" man="1"/>
  </rowBreaks>
  <drawing r:id="rId1"/>
</worksheet>
</file>

<file path=xl/worksheets/sheet5.xml><?xml version="1.0" encoding="utf-8"?>
<worksheet xmlns="http://schemas.openxmlformats.org/spreadsheetml/2006/main" xmlns:r="http://schemas.openxmlformats.org/officeDocument/2006/relationships">
  <dimension ref="A1:Q67"/>
  <sheetViews>
    <sheetView view="pageBreakPreview" zoomScaleSheetLayoutView="100" zoomScalePageLayoutView="0" workbookViewId="0" topLeftCell="A1">
      <selection activeCell="C8" sqref="C8"/>
    </sheetView>
  </sheetViews>
  <sheetFormatPr defaultColWidth="11.421875" defaultRowHeight="12.75"/>
  <cols>
    <col min="1" max="1" width="16.57421875" style="0" customWidth="1"/>
    <col min="2" max="2" width="10.28125" style="0" customWidth="1"/>
    <col min="3" max="6" width="12.710937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25" customFormat="1" ht="84" customHeight="1">
      <c r="A1" s="119"/>
      <c r="B1" s="119"/>
      <c r="C1" s="119"/>
      <c r="D1" s="119"/>
      <c r="E1" s="119"/>
      <c r="F1" s="119"/>
      <c r="G1" s="119"/>
    </row>
    <row r="2" spans="1:12" ht="51.75" customHeight="1">
      <c r="A2" s="125" t="s">
        <v>43</v>
      </c>
      <c r="B2" s="125"/>
      <c r="C2" s="125"/>
      <c r="D2" s="125"/>
      <c r="E2" s="125"/>
      <c r="F2" s="125"/>
      <c r="G2" s="125"/>
      <c r="H2" s="22"/>
      <c r="I2" s="6"/>
      <c r="J2" s="6"/>
      <c r="K2" s="21"/>
      <c r="L2" s="3"/>
    </row>
    <row r="3" spans="1:7" ht="30" customHeight="1">
      <c r="A3" s="24"/>
      <c r="B3" s="24"/>
      <c r="C3" s="24"/>
      <c r="D3" s="24"/>
      <c r="E3" s="24"/>
      <c r="F3" s="24"/>
      <c r="G3" s="24"/>
    </row>
    <row r="4" spans="1:7" ht="15" customHeight="1">
      <c r="A4" s="15" t="s">
        <v>5</v>
      </c>
      <c r="B4" s="15"/>
      <c r="C4" s="82">
        <f>Summenblatt!C6</f>
        <v>0</v>
      </c>
      <c r="D4" s="15"/>
      <c r="E4" s="24"/>
      <c r="F4" s="24"/>
      <c r="G4" s="24"/>
    </row>
    <row r="5" spans="1:7" ht="15" customHeight="1">
      <c r="A5" s="15" t="s">
        <v>40</v>
      </c>
      <c r="B5" s="15"/>
      <c r="C5" s="82">
        <f>Summenblatt!C7</f>
        <v>0</v>
      </c>
      <c r="D5" s="15"/>
      <c r="E5" s="24"/>
      <c r="F5" s="24"/>
      <c r="G5" s="24"/>
    </row>
    <row r="6" spans="1:11" ht="15" customHeight="1">
      <c r="A6" s="15" t="s">
        <v>19</v>
      </c>
      <c r="B6" s="38"/>
      <c r="C6" s="82">
        <f>Summenblatt!C16</f>
        <v>0</v>
      </c>
      <c r="D6" s="38"/>
      <c r="E6" s="38"/>
      <c r="F6" s="38"/>
      <c r="G6" s="38"/>
      <c r="H6" s="44"/>
      <c r="I6" s="11"/>
      <c r="J6" s="11"/>
      <c r="K6" s="3"/>
    </row>
    <row r="7" spans="1:4" ht="15" customHeight="1">
      <c r="A7" s="67" t="s">
        <v>37</v>
      </c>
      <c r="C7" s="106"/>
      <c r="D7" s="3"/>
    </row>
    <row r="8" spans="1:10" ht="15" customHeight="1">
      <c r="A8" s="130" t="s">
        <v>3</v>
      </c>
      <c r="B8" s="131"/>
      <c r="C8" s="110">
        <f>Summenblatt!C8</f>
        <v>0</v>
      </c>
      <c r="D8" s="3"/>
      <c r="F8" s="13"/>
      <c r="G8" s="43"/>
      <c r="J8" s="3"/>
    </row>
    <row r="9" spans="1:10" ht="15" customHeight="1">
      <c r="A9" s="68" t="s">
        <v>38</v>
      </c>
      <c r="B9" s="63"/>
      <c r="C9" s="108"/>
      <c r="D9" s="3"/>
      <c r="F9" s="13"/>
      <c r="G9" s="43"/>
      <c r="J9" s="3"/>
    </row>
    <row r="10" spans="1:7" ht="12.75">
      <c r="A10" s="131" t="s">
        <v>22</v>
      </c>
      <c r="B10" s="132"/>
      <c r="C10" s="109">
        <v>0.04</v>
      </c>
      <c r="D10" s="3"/>
      <c r="E10" s="3"/>
      <c r="F10" s="13"/>
      <c r="G10" s="8"/>
    </row>
    <row r="11" spans="1:14" ht="27.75" customHeight="1">
      <c r="A11" s="133"/>
      <c r="B11" s="133"/>
      <c r="C11" s="26"/>
      <c r="D11" s="3"/>
      <c r="N11" s="3"/>
    </row>
    <row r="12" spans="1:14" ht="15.75" customHeight="1">
      <c r="A12" s="5" t="s">
        <v>6</v>
      </c>
      <c r="B12" s="23"/>
      <c r="C12" s="26"/>
      <c r="N12" s="3"/>
    </row>
    <row r="13" spans="1:3" ht="9.75" customHeight="1">
      <c r="A13" s="18"/>
      <c r="C13" s="5"/>
    </row>
    <row r="14" spans="2:10" ht="54.75" customHeight="1">
      <c r="B14" s="19" t="s">
        <v>0</v>
      </c>
      <c r="C14" s="19" t="s">
        <v>9</v>
      </c>
      <c r="D14" s="19" t="s">
        <v>8</v>
      </c>
      <c r="E14" s="19" t="s">
        <v>34</v>
      </c>
      <c r="F14" s="20" t="s">
        <v>35</v>
      </c>
      <c r="H14" s="3"/>
      <c r="I14" s="3"/>
      <c r="J14" s="3"/>
    </row>
    <row r="15" spans="2:10" ht="12.75" customHeight="1">
      <c r="B15" s="34">
        <f>C8</f>
        <v>0</v>
      </c>
      <c r="C15" s="28"/>
      <c r="D15" s="28"/>
      <c r="E15" s="29">
        <f>C15*1/(1+$C$10)^(1+B15-B$15)</f>
        <v>0</v>
      </c>
      <c r="F15" s="29">
        <f>D15*1/(1+$C$10)^(1+B15-B$15)</f>
        <v>0</v>
      </c>
      <c r="H15" s="3"/>
      <c r="I15" s="3"/>
      <c r="J15" s="3"/>
    </row>
    <row r="16" spans="2:10" ht="12.75">
      <c r="B16" s="34">
        <f>B15+1</f>
        <v>1</v>
      </c>
      <c r="C16" s="28"/>
      <c r="D16" s="28"/>
      <c r="E16" s="29">
        <f>C16*1/(1+$C$10)^(1+B16-B$15)</f>
        <v>0</v>
      </c>
      <c r="F16" s="29">
        <f>D16*1/(1+$C$10)^(1+B16-B$15)</f>
        <v>0</v>
      </c>
      <c r="H16" s="3"/>
      <c r="I16" s="3"/>
      <c r="J16" s="3"/>
    </row>
    <row r="17" spans="2:10" ht="12.75">
      <c r="B17" s="34">
        <f>B16+1</f>
        <v>2</v>
      </c>
      <c r="C17" s="28"/>
      <c r="D17" s="28"/>
      <c r="E17" s="29">
        <f>C17*1/(1+$C$10)^(1+B17-B$15)</f>
        <v>0</v>
      </c>
      <c r="F17" s="29">
        <f>D17*1/(1+$C$10)^(1+B17-B$15)</f>
        <v>0</v>
      </c>
      <c r="H17" s="3"/>
      <c r="I17" s="3"/>
      <c r="J17" s="3"/>
    </row>
    <row r="18" spans="2:10" ht="12.75">
      <c r="B18" s="34">
        <f>B17+1</f>
        <v>3</v>
      </c>
      <c r="C18" s="28"/>
      <c r="D18" s="28"/>
      <c r="E18" s="29">
        <f>C18*1/(1+$C$10)^(1+B18-B$15)</f>
        <v>0</v>
      </c>
      <c r="F18" s="29">
        <f>D18*1/(1+$C$10)^(1+B18-B$15)</f>
        <v>0</v>
      </c>
      <c r="H18" s="3"/>
      <c r="I18" s="3"/>
      <c r="J18" s="3"/>
    </row>
    <row r="19" spans="2:10" ht="12.75">
      <c r="B19" s="34">
        <f>B18+1</f>
        <v>4</v>
      </c>
      <c r="C19" s="28"/>
      <c r="D19" s="28"/>
      <c r="E19" s="29">
        <f>C19*1/(1+$C$10)^(1+B19-B$15)</f>
        <v>0</v>
      </c>
      <c r="F19" s="29">
        <f>D19*1/(1+$C$10)^(1+B19-B$15)</f>
        <v>0</v>
      </c>
      <c r="H19" s="3"/>
      <c r="I19" s="3"/>
      <c r="J19" s="3"/>
    </row>
    <row r="20" spans="2:10" ht="12.75">
      <c r="B20" s="35"/>
      <c r="C20" s="30">
        <f>SUM(C15:C19)</f>
        <v>0</v>
      </c>
      <c r="D20" s="30">
        <f>SUM(D15:D19)</f>
        <v>0</v>
      </c>
      <c r="E20" s="31">
        <f>SUM(E15:E19)</f>
        <v>0</v>
      </c>
      <c r="F20" s="31">
        <f>SUM(F15:F19)</f>
        <v>0</v>
      </c>
      <c r="H20" s="3"/>
      <c r="I20" s="3"/>
      <c r="J20" s="3"/>
    </row>
    <row r="21" spans="1:10" ht="12.75">
      <c r="A21" s="9"/>
      <c r="B21" s="9"/>
      <c r="C21" s="4"/>
      <c r="D21" s="4"/>
      <c r="E21" s="4"/>
      <c r="F21" s="4"/>
      <c r="G21" s="4"/>
      <c r="H21" s="4"/>
      <c r="I21" s="3"/>
      <c r="J21" s="3"/>
    </row>
    <row r="22" spans="1:10" ht="12.75">
      <c r="A22" s="5" t="s">
        <v>31</v>
      </c>
      <c r="B22" s="9"/>
      <c r="C22" s="4"/>
      <c r="D22" s="4"/>
      <c r="E22" s="4"/>
      <c r="F22" s="4"/>
      <c r="G22" s="4"/>
      <c r="H22" s="4"/>
      <c r="I22" s="3"/>
      <c r="J22" s="3"/>
    </row>
    <row r="23" spans="1:9" ht="9.75" customHeight="1">
      <c r="A23" s="18"/>
      <c r="B23" s="5"/>
      <c r="H23" s="3"/>
      <c r="I23" s="3"/>
    </row>
    <row r="24" spans="2:12" ht="39.75" customHeight="1">
      <c r="B24" s="19" t="s">
        <v>0</v>
      </c>
      <c r="C24" s="19" t="s">
        <v>1</v>
      </c>
      <c r="D24" s="19" t="s">
        <v>24</v>
      </c>
      <c r="E24" s="19" t="s">
        <v>7</v>
      </c>
      <c r="F24" s="20" t="s">
        <v>23</v>
      </c>
      <c r="J24" s="3"/>
      <c r="K24" s="4"/>
      <c r="L24" s="3"/>
    </row>
    <row r="25" spans="2:12" ht="12.75">
      <c r="B25" s="34">
        <f>C8</f>
        <v>0</v>
      </c>
      <c r="C25" s="28"/>
      <c r="D25" s="28"/>
      <c r="E25" s="32">
        <f>(C25-D25)</f>
        <v>0</v>
      </c>
      <c r="F25" s="32">
        <f aca="true" t="shared" si="0" ref="F25:F49">E25*1/(1+$C$10)^(1+B25-B$25)</f>
        <v>0</v>
      </c>
      <c r="J25" s="12"/>
      <c r="K25" s="3"/>
      <c r="L25" s="3"/>
    </row>
    <row r="26" spans="2:12" ht="12.75">
      <c r="B26" s="34">
        <f>B25+1</f>
        <v>1</v>
      </c>
      <c r="C26" s="28"/>
      <c r="D26" s="28"/>
      <c r="E26" s="32">
        <f aca="true" t="shared" si="1" ref="E26:E49">(C26-D26)</f>
        <v>0</v>
      </c>
      <c r="F26" s="32">
        <f t="shared" si="0"/>
        <v>0</v>
      </c>
      <c r="J26" s="12"/>
      <c r="K26" s="3"/>
      <c r="L26" s="3"/>
    </row>
    <row r="27" spans="2:12" ht="12.75">
      <c r="B27" s="34">
        <f aca="true" t="shared" si="2" ref="B27:B49">B26+1</f>
        <v>2</v>
      </c>
      <c r="C27" s="28"/>
      <c r="D27" s="28"/>
      <c r="E27" s="32">
        <f t="shared" si="1"/>
        <v>0</v>
      </c>
      <c r="F27" s="32">
        <f t="shared" si="0"/>
        <v>0</v>
      </c>
      <c r="J27" s="12"/>
      <c r="K27" s="3"/>
      <c r="L27" s="3"/>
    </row>
    <row r="28" spans="2:12" ht="12.75">
      <c r="B28" s="34">
        <f t="shared" si="2"/>
        <v>3</v>
      </c>
      <c r="C28" s="28"/>
      <c r="D28" s="28"/>
      <c r="E28" s="32">
        <f t="shared" si="1"/>
        <v>0</v>
      </c>
      <c r="F28" s="32">
        <f t="shared" si="0"/>
        <v>0</v>
      </c>
      <c r="J28" s="12"/>
      <c r="K28" s="3"/>
      <c r="L28" s="3"/>
    </row>
    <row r="29" spans="2:12" ht="12.75">
      <c r="B29" s="34">
        <f t="shared" si="2"/>
        <v>4</v>
      </c>
      <c r="C29" s="28"/>
      <c r="D29" s="28"/>
      <c r="E29" s="32">
        <f t="shared" si="1"/>
        <v>0</v>
      </c>
      <c r="F29" s="32">
        <f>E29*1/(1+$C$10)^(1+B29-B$25)</f>
        <v>0</v>
      </c>
      <c r="J29" s="12"/>
      <c r="K29" s="3"/>
      <c r="L29" s="3"/>
    </row>
    <row r="30" spans="2:10" ht="12.75">
      <c r="B30" s="34">
        <f t="shared" si="2"/>
        <v>5</v>
      </c>
      <c r="C30" s="28"/>
      <c r="D30" s="28"/>
      <c r="E30" s="32">
        <f t="shared" si="1"/>
        <v>0</v>
      </c>
      <c r="F30" s="32">
        <f t="shared" si="0"/>
        <v>0</v>
      </c>
      <c r="J30" s="1"/>
    </row>
    <row r="31" spans="2:10" ht="12.75">
      <c r="B31" s="34">
        <f t="shared" si="2"/>
        <v>6</v>
      </c>
      <c r="C31" s="28"/>
      <c r="D31" s="28"/>
      <c r="E31" s="32">
        <f t="shared" si="1"/>
        <v>0</v>
      </c>
      <c r="F31" s="32">
        <f t="shared" si="0"/>
        <v>0</v>
      </c>
      <c r="J31" s="1"/>
    </row>
    <row r="32" spans="2:10" ht="12.75">
      <c r="B32" s="34">
        <f t="shared" si="2"/>
        <v>7</v>
      </c>
      <c r="C32" s="28"/>
      <c r="D32" s="28"/>
      <c r="E32" s="32">
        <f t="shared" si="1"/>
        <v>0</v>
      </c>
      <c r="F32" s="32">
        <f t="shared" si="0"/>
        <v>0</v>
      </c>
      <c r="J32" s="1"/>
    </row>
    <row r="33" spans="2:10" ht="12.75">
      <c r="B33" s="34">
        <f t="shared" si="2"/>
        <v>8</v>
      </c>
      <c r="C33" s="28"/>
      <c r="D33" s="28"/>
      <c r="E33" s="32">
        <f t="shared" si="1"/>
        <v>0</v>
      </c>
      <c r="F33" s="32">
        <f t="shared" si="0"/>
        <v>0</v>
      </c>
      <c r="J33" s="1"/>
    </row>
    <row r="34" spans="2:10" ht="12.75">
      <c r="B34" s="34">
        <f t="shared" si="2"/>
        <v>9</v>
      </c>
      <c r="C34" s="28"/>
      <c r="D34" s="28"/>
      <c r="E34" s="32">
        <f>(C34-D34)</f>
        <v>0</v>
      </c>
      <c r="F34" s="32">
        <f t="shared" si="0"/>
        <v>0</v>
      </c>
      <c r="J34" s="1"/>
    </row>
    <row r="35" spans="2:10" ht="12.75">
      <c r="B35" s="34">
        <f t="shared" si="2"/>
        <v>10</v>
      </c>
      <c r="C35" s="28"/>
      <c r="D35" s="28"/>
      <c r="E35" s="32">
        <f t="shared" si="1"/>
        <v>0</v>
      </c>
      <c r="F35" s="32">
        <f t="shared" si="0"/>
        <v>0</v>
      </c>
      <c r="J35" s="1"/>
    </row>
    <row r="36" spans="2:10" ht="12.75">
      <c r="B36" s="34">
        <f t="shared" si="2"/>
        <v>11</v>
      </c>
      <c r="C36" s="28"/>
      <c r="D36" s="28"/>
      <c r="E36" s="32">
        <f t="shared" si="1"/>
        <v>0</v>
      </c>
      <c r="F36" s="32">
        <f t="shared" si="0"/>
        <v>0</v>
      </c>
      <c r="J36" s="1"/>
    </row>
    <row r="37" spans="2:10" ht="12.75">
      <c r="B37" s="34">
        <f t="shared" si="2"/>
        <v>12</v>
      </c>
      <c r="C37" s="28"/>
      <c r="D37" s="28"/>
      <c r="E37" s="32">
        <f t="shared" si="1"/>
        <v>0</v>
      </c>
      <c r="F37" s="32">
        <f t="shared" si="0"/>
        <v>0</v>
      </c>
      <c r="J37" s="1"/>
    </row>
    <row r="38" spans="2:10" ht="12.75">
      <c r="B38" s="34">
        <f t="shared" si="2"/>
        <v>13</v>
      </c>
      <c r="C38" s="28"/>
      <c r="D38" s="28"/>
      <c r="E38" s="32">
        <f t="shared" si="1"/>
        <v>0</v>
      </c>
      <c r="F38" s="32">
        <f t="shared" si="0"/>
        <v>0</v>
      </c>
      <c r="J38" s="1"/>
    </row>
    <row r="39" spans="2:10" ht="12.75">
      <c r="B39" s="34">
        <f t="shared" si="2"/>
        <v>14</v>
      </c>
      <c r="C39" s="28"/>
      <c r="D39" s="28"/>
      <c r="E39" s="32">
        <f t="shared" si="1"/>
        <v>0</v>
      </c>
      <c r="F39" s="32">
        <f t="shared" si="0"/>
        <v>0</v>
      </c>
      <c r="J39" s="1"/>
    </row>
    <row r="40" spans="2:10" ht="12.75">
      <c r="B40" s="34">
        <f t="shared" si="2"/>
        <v>15</v>
      </c>
      <c r="C40" s="28"/>
      <c r="D40" s="28"/>
      <c r="E40" s="32">
        <f t="shared" si="1"/>
        <v>0</v>
      </c>
      <c r="F40" s="32">
        <f t="shared" si="0"/>
        <v>0</v>
      </c>
      <c r="J40" s="1"/>
    </row>
    <row r="41" spans="2:10" ht="12.75">
      <c r="B41" s="34">
        <f t="shared" si="2"/>
        <v>16</v>
      </c>
      <c r="C41" s="28"/>
      <c r="D41" s="28"/>
      <c r="E41" s="32">
        <f t="shared" si="1"/>
        <v>0</v>
      </c>
      <c r="F41" s="32">
        <f t="shared" si="0"/>
        <v>0</v>
      </c>
      <c r="J41" s="1"/>
    </row>
    <row r="42" spans="2:10" ht="12.75">
      <c r="B42" s="34">
        <f t="shared" si="2"/>
        <v>17</v>
      </c>
      <c r="C42" s="28"/>
      <c r="D42" s="28"/>
      <c r="E42" s="32">
        <f t="shared" si="1"/>
        <v>0</v>
      </c>
      <c r="F42" s="32">
        <f t="shared" si="0"/>
        <v>0</v>
      </c>
      <c r="J42" s="1"/>
    </row>
    <row r="43" spans="2:10" ht="12.75">
      <c r="B43" s="34">
        <f t="shared" si="2"/>
        <v>18</v>
      </c>
      <c r="C43" s="28"/>
      <c r="D43" s="28"/>
      <c r="E43" s="32">
        <f t="shared" si="1"/>
        <v>0</v>
      </c>
      <c r="F43" s="32">
        <f t="shared" si="0"/>
        <v>0</v>
      </c>
      <c r="J43" s="1"/>
    </row>
    <row r="44" spans="2:10" ht="12.75">
      <c r="B44" s="34">
        <f t="shared" si="2"/>
        <v>19</v>
      </c>
      <c r="C44" s="28"/>
      <c r="D44" s="28"/>
      <c r="E44" s="32">
        <f t="shared" si="1"/>
        <v>0</v>
      </c>
      <c r="F44" s="32">
        <f t="shared" si="0"/>
        <v>0</v>
      </c>
      <c r="J44" s="1"/>
    </row>
    <row r="45" spans="2:10" ht="12.75">
      <c r="B45" s="34">
        <f t="shared" si="2"/>
        <v>20</v>
      </c>
      <c r="C45" s="28"/>
      <c r="D45" s="28"/>
      <c r="E45" s="32">
        <f t="shared" si="1"/>
        <v>0</v>
      </c>
      <c r="F45" s="32">
        <f t="shared" si="0"/>
        <v>0</v>
      </c>
      <c r="J45" s="1"/>
    </row>
    <row r="46" spans="2:10" ht="12.75">
      <c r="B46" s="34">
        <f t="shared" si="2"/>
        <v>21</v>
      </c>
      <c r="C46" s="28"/>
      <c r="D46" s="28"/>
      <c r="E46" s="32">
        <f t="shared" si="1"/>
        <v>0</v>
      </c>
      <c r="F46" s="32">
        <f t="shared" si="0"/>
        <v>0</v>
      </c>
      <c r="J46" s="1"/>
    </row>
    <row r="47" spans="2:10" ht="12.75">
      <c r="B47" s="34">
        <f t="shared" si="2"/>
        <v>22</v>
      </c>
      <c r="C47" s="28"/>
      <c r="D47" s="28"/>
      <c r="E47" s="32">
        <f t="shared" si="1"/>
        <v>0</v>
      </c>
      <c r="F47" s="32">
        <f t="shared" si="0"/>
        <v>0</v>
      </c>
      <c r="J47" s="1"/>
    </row>
    <row r="48" spans="2:10" ht="12.75">
      <c r="B48" s="34">
        <f t="shared" si="2"/>
        <v>23</v>
      </c>
      <c r="C48" s="28"/>
      <c r="D48" s="28"/>
      <c r="E48" s="32">
        <f t="shared" si="1"/>
        <v>0</v>
      </c>
      <c r="F48" s="32">
        <f t="shared" si="0"/>
        <v>0</v>
      </c>
      <c r="J48" s="1"/>
    </row>
    <row r="49" spans="2:10" ht="12.75">
      <c r="B49" s="34">
        <f t="shared" si="2"/>
        <v>24</v>
      </c>
      <c r="C49" s="28"/>
      <c r="D49" s="28"/>
      <c r="E49" s="32">
        <f t="shared" si="1"/>
        <v>0</v>
      </c>
      <c r="F49" s="32">
        <f t="shared" si="0"/>
        <v>0</v>
      </c>
      <c r="J49" s="1"/>
    </row>
    <row r="50" spans="2:11" ht="12.75">
      <c r="B50" s="69"/>
      <c r="C50" s="70">
        <f>SUM(C25:C49)</f>
        <v>0</v>
      </c>
      <c r="D50" s="33">
        <f>SUM(D25:D49)</f>
        <v>0</v>
      </c>
      <c r="E50" s="30">
        <f>SUM(E25:E49)</f>
        <v>0</v>
      </c>
      <c r="F50" s="30">
        <f>SUM(F25:F49)</f>
        <v>0</v>
      </c>
      <c r="J50" s="12"/>
      <c r="K50" s="3"/>
    </row>
    <row r="51" spans="2:11" ht="25.5">
      <c r="B51" s="77" t="s">
        <v>25</v>
      </c>
      <c r="C51" s="75"/>
      <c r="D51" s="64"/>
      <c r="E51" s="78" t="s">
        <v>2</v>
      </c>
      <c r="F51" s="79" t="s">
        <v>39</v>
      </c>
      <c r="J51" s="12"/>
      <c r="K51" s="3"/>
    </row>
    <row r="52" spans="2:11" ht="12.75">
      <c r="B52" s="73"/>
      <c r="C52" s="74"/>
      <c r="D52" s="64"/>
      <c r="E52" s="65"/>
      <c r="F52" s="32">
        <f>E52/(1+$C$10)^($C$9)</f>
        <v>0</v>
      </c>
      <c r="J52" s="12"/>
      <c r="K52" s="3"/>
    </row>
    <row r="53" spans="2:11" ht="12.75">
      <c r="B53" s="71" t="s">
        <v>36</v>
      </c>
      <c r="C53" s="72"/>
      <c r="D53" s="66"/>
      <c r="E53" s="76">
        <f>E50+E52</f>
        <v>0</v>
      </c>
      <c r="F53" s="76">
        <f>F50+F52</f>
        <v>0</v>
      </c>
      <c r="J53" s="12"/>
      <c r="K53" s="3"/>
    </row>
    <row r="54" ht="12.75">
      <c r="E54" s="10"/>
    </row>
    <row r="55" spans="1:17" ht="15.75" customHeight="1">
      <c r="A55" s="53" t="s">
        <v>32</v>
      </c>
      <c r="J55" s="4"/>
      <c r="K55" s="4"/>
      <c r="L55" s="4"/>
      <c r="M55" s="7"/>
      <c r="N55" s="7"/>
      <c r="O55" s="7"/>
      <c r="P55" s="7"/>
      <c r="Q55" s="4"/>
    </row>
    <row r="56" spans="2:17" ht="9.75" customHeight="1" thickBot="1">
      <c r="B56" s="3"/>
      <c r="C56" s="3"/>
      <c r="D56" s="3"/>
      <c r="E56" s="3"/>
      <c r="F56" s="3"/>
      <c r="J56" s="4"/>
      <c r="K56" s="4"/>
      <c r="L56" s="4"/>
      <c r="M56" s="7"/>
      <c r="N56" s="7"/>
      <c r="O56" s="7"/>
      <c r="P56" s="7"/>
      <c r="Q56" s="4"/>
    </row>
    <row r="57" spans="1:17" ht="12.75">
      <c r="A57" s="11"/>
      <c r="B57" s="135" t="s">
        <v>26</v>
      </c>
      <c r="C57" s="136"/>
      <c r="D57" s="136"/>
      <c r="E57" s="60">
        <f>F53</f>
        <v>0</v>
      </c>
      <c r="F57" s="47"/>
      <c r="J57" s="4"/>
      <c r="K57" s="4"/>
      <c r="L57" s="4"/>
      <c r="M57" s="7"/>
      <c r="N57" s="7"/>
      <c r="O57" s="7"/>
      <c r="P57" s="7"/>
      <c r="Q57" s="4"/>
    </row>
    <row r="58" spans="1:17" ht="12.75">
      <c r="A58" s="11"/>
      <c r="B58" s="137" t="s">
        <v>27</v>
      </c>
      <c r="C58" s="138"/>
      <c r="D58" s="138"/>
      <c r="E58" s="59">
        <f>E20-F53</f>
        <v>0</v>
      </c>
      <c r="J58" s="4"/>
      <c r="K58" s="4"/>
      <c r="L58" s="4"/>
      <c r="M58" s="7"/>
      <c r="N58" s="7"/>
      <c r="O58" s="7"/>
      <c r="P58" s="7"/>
      <c r="Q58" s="4"/>
    </row>
    <row r="59" spans="1:17" ht="12.75">
      <c r="A59" s="11"/>
      <c r="B59" s="137" t="s">
        <v>28</v>
      </c>
      <c r="C59" s="138"/>
      <c r="D59" s="138"/>
      <c r="E59" s="61" t="e">
        <f>(E20-F53)/E20</f>
        <v>#DIV/0!</v>
      </c>
      <c r="J59" s="4"/>
      <c r="K59" s="4"/>
      <c r="L59" s="4"/>
      <c r="M59" s="7"/>
      <c r="N59" s="7"/>
      <c r="O59" s="7"/>
      <c r="P59" s="7"/>
      <c r="Q59" s="4"/>
    </row>
    <row r="60" spans="1:17" ht="12.75">
      <c r="A60" s="11"/>
      <c r="B60" s="137" t="s">
        <v>29</v>
      </c>
      <c r="C60" s="138"/>
      <c r="D60" s="138"/>
      <c r="E60" s="61" t="e">
        <f>D20*E59</f>
        <v>#DIV/0!</v>
      </c>
      <c r="J60" s="4"/>
      <c r="K60" s="4"/>
      <c r="L60" s="4"/>
      <c r="M60" s="7"/>
      <c r="N60" s="7"/>
      <c r="O60" s="7"/>
      <c r="P60" s="7"/>
      <c r="Q60" s="4"/>
    </row>
    <row r="61" spans="1:17" ht="13.5" thickBot="1">
      <c r="A61" s="11"/>
      <c r="B61" s="128" t="s">
        <v>30</v>
      </c>
      <c r="C61" s="129"/>
      <c r="D61" s="129"/>
      <c r="E61" s="62" t="e">
        <f>E60*C7</f>
        <v>#DIV/0!</v>
      </c>
      <c r="J61" s="4"/>
      <c r="K61" s="4"/>
      <c r="L61" s="4"/>
      <c r="M61" s="7"/>
      <c r="N61" s="7"/>
      <c r="O61" s="7"/>
      <c r="P61" s="7"/>
      <c r="Q61" s="4"/>
    </row>
    <row r="62" spans="1:17" ht="12.75">
      <c r="A62" s="3"/>
      <c r="F62" s="2"/>
      <c r="G62" s="2"/>
      <c r="J62" s="4"/>
      <c r="K62" s="4"/>
      <c r="L62" s="4"/>
      <c r="M62" s="7"/>
      <c r="N62" s="7"/>
      <c r="O62" s="7"/>
      <c r="P62" s="7"/>
      <c r="Q62" s="4"/>
    </row>
    <row r="63" spans="5:17" ht="12" customHeight="1">
      <c r="E63" s="14"/>
      <c r="F63" s="14"/>
      <c r="G63" s="14"/>
      <c r="H63" s="8"/>
      <c r="J63" s="4"/>
      <c r="K63" s="4"/>
      <c r="L63" s="4"/>
      <c r="M63" s="4"/>
      <c r="N63" s="4"/>
      <c r="O63" s="4"/>
      <c r="P63" s="4"/>
      <c r="Q63" s="4"/>
    </row>
    <row r="64" spans="1:17" ht="12" customHeight="1">
      <c r="A64" s="16"/>
      <c r="B64" s="37" t="s">
        <v>4</v>
      </c>
      <c r="C64" s="14"/>
      <c r="E64" s="14"/>
      <c r="F64" s="14"/>
      <c r="G64" s="14"/>
      <c r="H64" s="8"/>
      <c r="J64" s="4"/>
      <c r="K64" s="4"/>
      <c r="L64" s="4"/>
      <c r="M64" s="4"/>
      <c r="N64" s="4"/>
      <c r="O64" s="4"/>
      <c r="P64" s="4"/>
      <c r="Q64" s="4"/>
    </row>
    <row r="65" spans="1:17" ht="12" customHeight="1">
      <c r="A65" s="17"/>
      <c r="B65" s="80" t="s">
        <v>41</v>
      </c>
      <c r="C65" s="14"/>
      <c r="D65" s="14"/>
      <c r="E65" s="14"/>
      <c r="F65" s="14"/>
      <c r="G65" s="14"/>
      <c r="H65" s="8"/>
      <c r="J65" s="4"/>
      <c r="K65" s="4"/>
      <c r="L65" s="4"/>
      <c r="M65" s="4"/>
      <c r="N65" s="4"/>
      <c r="O65" s="4"/>
      <c r="P65" s="4"/>
      <c r="Q65" s="4"/>
    </row>
    <row r="66" spans="8:17" ht="30" customHeight="1">
      <c r="H66" s="14"/>
      <c r="J66" s="4"/>
      <c r="K66" s="4"/>
      <c r="L66" s="4"/>
      <c r="M66" s="4"/>
      <c r="N66" s="4"/>
      <c r="O66" s="4"/>
      <c r="P66" s="4"/>
      <c r="Q66" s="4"/>
    </row>
    <row r="67" spans="1:8" ht="30" customHeight="1" hidden="1">
      <c r="A67" s="134"/>
      <c r="B67" s="134"/>
      <c r="C67" s="134"/>
      <c r="D67" s="134"/>
      <c r="E67" s="134"/>
      <c r="F67" s="134"/>
      <c r="G67" s="134"/>
      <c r="H67" s="14"/>
    </row>
  </sheetData>
  <sheetProtection selectLockedCells="1"/>
  <mergeCells count="11">
    <mergeCell ref="A1:G1"/>
    <mergeCell ref="A2:G2"/>
    <mergeCell ref="A8:B8"/>
    <mergeCell ref="A10:B10"/>
    <mergeCell ref="A11:B11"/>
    <mergeCell ref="B57:D57"/>
    <mergeCell ref="B58:D58"/>
    <mergeCell ref="B59:D59"/>
    <mergeCell ref="B60:D60"/>
    <mergeCell ref="B61:D61"/>
    <mergeCell ref="A67:G67"/>
  </mergeCells>
  <printOptions horizontalCentered="1"/>
  <pageMargins left="0.7874015748031497" right="0.7480314960629921" top="0.3937007874015748" bottom="0.5511811023622047" header="0.3937007874015748" footer="0.31496062992125984"/>
  <pageSetup fitToHeight="0" horizontalDpi="600" verticalDpi="600" orientation="portrait" paperSize="9" scale="75" r:id="rId2"/>
  <headerFooter alignWithMargins="0">
    <oddFooter xml:space="preserve">&amp;L&amp;8VB-RD 21&amp;R&amp;9&amp;F, &amp;A </oddFooter>
  </headerFooter>
  <rowBreaks count="1" manualBreakCount="1">
    <brk id="65" max="6" man="1"/>
  </rowBreaks>
  <drawing r:id="rId1"/>
</worksheet>
</file>

<file path=xl/worksheets/sheet6.xml><?xml version="1.0" encoding="utf-8"?>
<worksheet xmlns="http://schemas.openxmlformats.org/spreadsheetml/2006/main" xmlns:r="http://schemas.openxmlformats.org/officeDocument/2006/relationships">
  <dimension ref="A1:Q67"/>
  <sheetViews>
    <sheetView view="pageBreakPreview" zoomScaleSheetLayoutView="100" zoomScalePageLayoutView="0" workbookViewId="0" topLeftCell="A1">
      <selection activeCell="D9" sqref="D9"/>
    </sheetView>
  </sheetViews>
  <sheetFormatPr defaultColWidth="11.421875" defaultRowHeight="12.75"/>
  <cols>
    <col min="1" max="1" width="16.57421875" style="0" customWidth="1"/>
    <col min="2" max="2" width="10.28125" style="0" customWidth="1"/>
    <col min="3" max="6" width="12.710937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25" customFormat="1" ht="84" customHeight="1">
      <c r="A1" s="119"/>
      <c r="B1" s="119"/>
      <c r="C1" s="119"/>
      <c r="D1" s="119"/>
      <c r="E1" s="119"/>
      <c r="F1" s="119"/>
      <c r="G1" s="119"/>
    </row>
    <row r="2" spans="1:12" ht="51.75" customHeight="1">
      <c r="A2" s="125" t="s">
        <v>43</v>
      </c>
      <c r="B2" s="125"/>
      <c r="C2" s="125"/>
      <c r="D2" s="125"/>
      <c r="E2" s="125"/>
      <c r="F2" s="125"/>
      <c r="G2" s="125"/>
      <c r="H2" s="22"/>
      <c r="I2" s="6"/>
      <c r="J2" s="6"/>
      <c r="K2" s="21"/>
      <c r="L2" s="3"/>
    </row>
    <row r="3" spans="1:7" ht="30" customHeight="1">
      <c r="A3" s="24"/>
      <c r="B3" s="24"/>
      <c r="C3" s="24"/>
      <c r="D3" s="24"/>
      <c r="E3" s="24"/>
      <c r="F3" s="24"/>
      <c r="G3" s="24"/>
    </row>
    <row r="4" spans="1:7" ht="15" customHeight="1">
      <c r="A4" s="15" t="s">
        <v>5</v>
      </c>
      <c r="B4" s="15"/>
      <c r="C4" s="111">
        <f>Summenblatt!C6</f>
        <v>0</v>
      </c>
      <c r="D4" s="15"/>
      <c r="E4" s="24"/>
      <c r="F4" s="24"/>
      <c r="G4" s="24"/>
    </row>
    <row r="5" spans="1:7" ht="15" customHeight="1">
      <c r="A5" s="15" t="s">
        <v>40</v>
      </c>
      <c r="B5" s="15"/>
      <c r="C5" s="112">
        <f>Summenblatt!C7</f>
        <v>0</v>
      </c>
      <c r="D5" s="15"/>
      <c r="E5" s="24"/>
      <c r="F5" s="24"/>
      <c r="G5" s="24"/>
    </row>
    <row r="6" spans="1:11" ht="15" customHeight="1">
      <c r="A6" s="15" t="s">
        <v>19</v>
      </c>
      <c r="B6" s="38"/>
      <c r="C6" s="112">
        <f>Summenblatt!C17</f>
        <v>0</v>
      </c>
      <c r="D6" s="38"/>
      <c r="E6" s="38"/>
      <c r="F6" s="38"/>
      <c r="G6" s="38"/>
      <c r="H6" s="44"/>
      <c r="I6" s="11"/>
      <c r="J6" s="11"/>
      <c r="K6" s="3"/>
    </row>
    <row r="7" spans="1:4" ht="15" customHeight="1">
      <c r="A7" s="67" t="s">
        <v>37</v>
      </c>
      <c r="C7" s="106"/>
      <c r="D7" s="3"/>
    </row>
    <row r="8" spans="1:10" ht="15" customHeight="1">
      <c r="A8" s="130" t="s">
        <v>3</v>
      </c>
      <c r="B8" s="131"/>
      <c r="C8" s="113">
        <f>Summenblatt!C8</f>
        <v>0</v>
      </c>
      <c r="D8" s="3"/>
      <c r="F8" s="13"/>
      <c r="G8" s="43"/>
      <c r="J8" s="3"/>
    </row>
    <row r="9" spans="1:10" ht="15" customHeight="1">
      <c r="A9" s="68" t="s">
        <v>38</v>
      </c>
      <c r="B9" s="83"/>
      <c r="C9" s="108"/>
      <c r="D9" s="3"/>
      <c r="F9" s="13"/>
      <c r="G9" s="43"/>
      <c r="J9" s="3"/>
    </row>
    <row r="10" spans="1:7" ht="12.75">
      <c r="A10" s="131" t="s">
        <v>22</v>
      </c>
      <c r="B10" s="131"/>
      <c r="C10" s="109">
        <v>0.04</v>
      </c>
      <c r="D10" s="3"/>
      <c r="E10" s="3"/>
      <c r="F10" s="13"/>
      <c r="G10" s="8"/>
    </row>
    <row r="11" spans="1:14" ht="27.75" customHeight="1">
      <c r="A11" s="133"/>
      <c r="B11" s="133"/>
      <c r="C11" s="26"/>
      <c r="D11" s="3"/>
      <c r="N11" s="3"/>
    </row>
    <row r="12" spans="1:14" ht="15.75" customHeight="1">
      <c r="A12" s="5" t="s">
        <v>6</v>
      </c>
      <c r="B12" s="23"/>
      <c r="C12" s="26"/>
      <c r="N12" s="3"/>
    </row>
    <row r="13" spans="1:3" ht="9.75" customHeight="1">
      <c r="A13" s="18"/>
      <c r="C13" s="5"/>
    </row>
    <row r="14" spans="2:10" ht="54.75" customHeight="1">
      <c r="B14" s="19" t="s">
        <v>0</v>
      </c>
      <c r="C14" s="19" t="s">
        <v>9</v>
      </c>
      <c r="D14" s="19" t="s">
        <v>8</v>
      </c>
      <c r="E14" s="19" t="s">
        <v>34</v>
      </c>
      <c r="F14" s="20" t="s">
        <v>35</v>
      </c>
      <c r="H14" s="3"/>
      <c r="I14" s="3"/>
      <c r="J14" s="3"/>
    </row>
    <row r="15" spans="2:10" ht="12.75" customHeight="1">
      <c r="B15" s="34">
        <f>C8</f>
        <v>0</v>
      </c>
      <c r="C15" s="28"/>
      <c r="D15" s="28"/>
      <c r="E15" s="29">
        <f>C15*1/(1+$C$10)^(1+B15-B$15)</f>
        <v>0</v>
      </c>
      <c r="F15" s="29">
        <f>D15*1/(1+$C$10)^(1+B15-B$15)</f>
        <v>0</v>
      </c>
      <c r="H15" s="3"/>
      <c r="I15" s="3"/>
      <c r="J15" s="3"/>
    </row>
    <row r="16" spans="2:10" ht="12.75">
      <c r="B16" s="34">
        <f>B15+1</f>
        <v>1</v>
      </c>
      <c r="C16" s="28"/>
      <c r="D16" s="28"/>
      <c r="E16" s="29">
        <f>C16*1/(1+$C$10)^(1+B16-B$15)</f>
        <v>0</v>
      </c>
      <c r="F16" s="29">
        <f>D16*1/(1+$C$10)^(1+B16-B$15)</f>
        <v>0</v>
      </c>
      <c r="H16" s="3"/>
      <c r="I16" s="3"/>
      <c r="J16" s="3"/>
    </row>
    <row r="17" spans="2:10" ht="12.75">
      <c r="B17" s="34">
        <f>B16+1</f>
        <v>2</v>
      </c>
      <c r="C17" s="28"/>
      <c r="D17" s="28"/>
      <c r="E17" s="29">
        <f>C17*1/(1+$C$10)^(1+B17-B$15)</f>
        <v>0</v>
      </c>
      <c r="F17" s="29">
        <f>D17*1/(1+$C$10)^(1+B17-B$15)</f>
        <v>0</v>
      </c>
      <c r="H17" s="3"/>
      <c r="I17" s="3"/>
      <c r="J17" s="3"/>
    </row>
    <row r="18" spans="2:10" ht="12.75">
      <c r="B18" s="34">
        <f>B17+1</f>
        <v>3</v>
      </c>
      <c r="C18" s="28"/>
      <c r="D18" s="28"/>
      <c r="E18" s="29">
        <f>C18*1/(1+$C$10)^(1+B18-B$15)</f>
        <v>0</v>
      </c>
      <c r="F18" s="29">
        <f>D18*1/(1+$C$10)^(1+B18-B$15)</f>
        <v>0</v>
      </c>
      <c r="H18" s="3"/>
      <c r="I18" s="3"/>
      <c r="J18" s="3"/>
    </row>
    <row r="19" spans="2:10" ht="12.75">
      <c r="B19" s="34">
        <f>B18+1</f>
        <v>4</v>
      </c>
      <c r="C19" s="28"/>
      <c r="D19" s="28"/>
      <c r="E19" s="29">
        <f>C19*1/(1+$C$10)^(1+B19-B$15)</f>
        <v>0</v>
      </c>
      <c r="F19" s="29">
        <f>D19*1/(1+$C$10)^(1+B19-B$15)</f>
        <v>0</v>
      </c>
      <c r="H19" s="3"/>
      <c r="I19" s="3"/>
      <c r="J19" s="3"/>
    </row>
    <row r="20" spans="2:10" ht="12.75">
      <c r="B20" s="35"/>
      <c r="C20" s="30">
        <f>SUM(C15:C19)</f>
        <v>0</v>
      </c>
      <c r="D20" s="30">
        <f>SUM(D15:D19)</f>
        <v>0</v>
      </c>
      <c r="E20" s="31">
        <f>SUM(E15:E19)</f>
        <v>0</v>
      </c>
      <c r="F20" s="31">
        <f>SUM(F15:F19)</f>
        <v>0</v>
      </c>
      <c r="H20" s="3"/>
      <c r="I20" s="3"/>
      <c r="J20" s="3"/>
    </row>
    <row r="21" spans="1:10" ht="12.75">
      <c r="A21" s="9"/>
      <c r="B21" s="9"/>
      <c r="C21" s="4"/>
      <c r="D21" s="4"/>
      <c r="E21" s="4"/>
      <c r="F21" s="4"/>
      <c r="G21" s="4"/>
      <c r="H21" s="4"/>
      <c r="I21" s="3"/>
      <c r="J21" s="3"/>
    </row>
    <row r="22" spans="1:10" ht="12.75">
      <c r="A22" s="5" t="s">
        <v>31</v>
      </c>
      <c r="B22" s="9"/>
      <c r="C22" s="4"/>
      <c r="D22" s="4"/>
      <c r="E22" s="4"/>
      <c r="F22" s="4"/>
      <c r="G22" s="4"/>
      <c r="H22" s="4"/>
      <c r="I22" s="3"/>
      <c r="J22" s="3"/>
    </row>
    <row r="23" spans="1:9" ht="9.75" customHeight="1">
      <c r="A23" s="18"/>
      <c r="B23" s="5"/>
      <c r="H23" s="3"/>
      <c r="I23" s="3"/>
    </row>
    <row r="24" spans="2:12" ht="39.75" customHeight="1">
      <c r="B24" s="19" t="s">
        <v>0</v>
      </c>
      <c r="C24" s="19" t="s">
        <v>1</v>
      </c>
      <c r="D24" s="19" t="s">
        <v>24</v>
      </c>
      <c r="E24" s="19" t="s">
        <v>7</v>
      </c>
      <c r="F24" s="20" t="s">
        <v>23</v>
      </c>
      <c r="J24" s="3"/>
      <c r="K24" s="4"/>
      <c r="L24" s="3"/>
    </row>
    <row r="25" spans="2:12" ht="12.75">
      <c r="B25" s="34">
        <f>C8</f>
        <v>0</v>
      </c>
      <c r="C25" s="28"/>
      <c r="D25" s="28"/>
      <c r="E25" s="32">
        <f>(C25-D25)</f>
        <v>0</v>
      </c>
      <c r="F25" s="32">
        <f aca="true" t="shared" si="0" ref="F25:F49">E25*1/(1+$C$10)^(1+B25-B$25)</f>
        <v>0</v>
      </c>
      <c r="J25" s="12"/>
      <c r="K25" s="3"/>
      <c r="L25" s="3"/>
    </row>
    <row r="26" spans="2:12" ht="12.75">
      <c r="B26" s="34">
        <f>B25+1</f>
        <v>1</v>
      </c>
      <c r="C26" s="28"/>
      <c r="D26" s="28"/>
      <c r="E26" s="32">
        <f aca="true" t="shared" si="1" ref="E26:E49">(C26-D26)</f>
        <v>0</v>
      </c>
      <c r="F26" s="32">
        <f t="shared" si="0"/>
        <v>0</v>
      </c>
      <c r="J26" s="12"/>
      <c r="K26" s="3"/>
      <c r="L26" s="3"/>
    </row>
    <row r="27" spans="2:12" ht="12.75">
      <c r="B27" s="34">
        <f aca="true" t="shared" si="2" ref="B27:B49">B26+1</f>
        <v>2</v>
      </c>
      <c r="C27" s="28"/>
      <c r="D27" s="28"/>
      <c r="E27" s="32">
        <f t="shared" si="1"/>
        <v>0</v>
      </c>
      <c r="F27" s="32">
        <f t="shared" si="0"/>
        <v>0</v>
      </c>
      <c r="J27" s="12"/>
      <c r="K27" s="3"/>
      <c r="L27" s="3"/>
    </row>
    <row r="28" spans="2:12" ht="12.75">
      <c r="B28" s="34">
        <f t="shared" si="2"/>
        <v>3</v>
      </c>
      <c r="C28" s="28"/>
      <c r="D28" s="28"/>
      <c r="E28" s="32">
        <f t="shared" si="1"/>
        <v>0</v>
      </c>
      <c r="F28" s="32">
        <f t="shared" si="0"/>
        <v>0</v>
      </c>
      <c r="J28" s="12"/>
      <c r="K28" s="3"/>
      <c r="L28" s="3"/>
    </row>
    <row r="29" spans="2:12" ht="12.75">
      <c r="B29" s="34">
        <f t="shared" si="2"/>
        <v>4</v>
      </c>
      <c r="C29" s="28"/>
      <c r="D29" s="28"/>
      <c r="E29" s="32">
        <f t="shared" si="1"/>
        <v>0</v>
      </c>
      <c r="F29" s="32">
        <f>E29*1/(1+$C$10)^(1+B29-B$25)</f>
        <v>0</v>
      </c>
      <c r="J29" s="12"/>
      <c r="K29" s="3"/>
      <c r="L29" s="3"/>
    </row>
    <row r="30" spans="2:10" ht="12.75">
      <c r="B30" s="34">
        <f t="shared" si="2"/>
        <v>5</v>
      </c>
      <c r="C30" s="28"/>
      <c r="D30" s="28"/>
      <c r="E30" s="32">
        <f t="shared" si="1"/>
        <v>0</v>
      </c>
      <c r="F30" s="32">
        <f t="shared" si="0"/>
        <v>0</v>
      </c>
      <c r="J30" s="1"/>
    </row>
    <row r="31" spans="2:10" ht="12.75">
      <c r="B31" s="34">
        <f t="shared" si="2"/>
        <v>6</v>
      </c>
      <c r="C31" s="28"/>
      <c r="D31" s="28"/>
      <c r="E31" s="32">
        <f t="shared" si="1"/>
        <v>0</v>
      </c>
      <c r="F31" s="32">
        <f t="shared" si="0"/>
        <v>0</v>
      </c>
      <c r="J31" s="1"/>
    </row>
    <row r="32" spans="2:10" ht="12.75">
      <c r="B32" s="34">
        <f t="shared" si="2"/>
        <v>7</v>
      </c>
      <c r="C32" s="28"/>
      <c r="D32" s="28"/>
      <c r="E32" s="32">
        <f t="shared" si="1"/>
        <v>0</v>
      </c>
      <c r="F32" s="32">
        <f t="shared" si="0"/>
        <v>0</v>
      </c>
      <c r="J32" s="1"/>
    </row>
    <row r="33" spans="2:10" ht="12.75">
      <c r="B33" s="34">
        <f t="shared" si="2"/>
        <v>8</v>
      </c>
      <c r="C33" s="28"/>
      <c r="D33" s="28"/>
      <c r="E33" s="32">
        <f t="shared" si="1"/>
        <v>0</v>
      </c>
      <c r="F33" s="32">
        <f t="shared" si="0"/>
        <v>0</v>
      </c>
      <c r="J33" s="1"/>
    </row>
    <row r="34" spans="2:10" ht="12.75">
      <c r="B34" s="34">
        <f t="shared" si="2"/>
        <v>9</v>
      </c>
      <c r="C34" s="28"/>
      <c r="D34" s="28"/>
      <c r="E34" s="32">
        <f>(C34-D34)</f>
        <v>0</v>
      </c>
      <c r="F34" s="32">
        <f t="shared" si="0"/>
        <v>0</v>
      </c>
      <c r="J34" s="1"/>
    </row>
    <row r="35" spans="2:10" ht="12.75">
      <c r="B35" s="34">
        <f t="shared" si="2"/>
        <v>10</v>
      </c>
      <c r="C35" s="28"/>
      <c r="D35" s="28"/>
      <c r="E35" s="32">
        <f t="shared" si="1"/>
        <v>0</v>
      </c>
      <c r="F35" s="32">
        <f t="shared" si="0"/>
        <v>0</v>
      </c>
      <c r="J35" s="1"/>
    </row>
    <row r="36" spans="2:10" ht="12.75">
      <c r="B36" s="34">
        <f t="shared" si="2"/>
        <v>11</v>
      </c>
      <c r="C36" s="28"/>
      <c r="D36" s="28"/>
      <c r="E36" s="32">
        <f t="shared" si="1"/>
        <v>0</v>
      </c>
      <c r="F36" s="32">
        <f t="shared" si="0"/>
        <v>0</v>
      </c>
      <c r="J36" s="1"/>
    </row>
    <row r="37" spans="2:10" ht="12.75">
      <c r="B37" s="34">
        <f t="shared" si="2"/>
        <v>12</v>
      </c>
      <c r="C37" s="28"/>
      <c r="D37" s="28"/>
      <c r="E37" s="32">
        <f t="shared" si="1"/>
        <v>0</v>
      </c>
      <c r="F37" s="32">
        <f t="shared" si="0"/>
        <v>0</v>
      </c>
      <c r="J37" s="1"/>
    </row>
    <row r="38" spans="2:10" ht="12.75">
      <c r="B38" s="34">
        <f t="shared" si="2"/>
        <v>13</v>
      </c>
      <c r="C38" s="28"/>
      <c r="D38" s="28"/>
      <c r="E38" s="32">
        <f t="shared" si="1"/>
        <v>0</v>
      </c>
      <c r="F38" s="32">
        <f t="shared" si="0"/>
        <v>0</v>
      </c>
      <c r="J38" s="1"/>
    </row>
    <row r="39" spans="2:10" ht="12.75">
      <c r="B39" s="34">
        <f t="shared" si="2"/>
        <v>14</v>
      </c>
      <c r="C39" s="28"/>
      <c r="D39" s="28"/>
      <c r="E39" s="32">
        <f t="shared" si="1"/>
        <v>0</v>
      </c>
      <c r="F39" s="32">
        <f t="shared" si="0"/>
        <v>0</v>
      </c>
      <c r="J39" s="1"/>
    </row>
    <row r="40" spans="2:10" ht="12.75">
      <c r="B40" s="34">
        <f t="shared" si="2"/>
        <v>15</v>
      </c>
      <c r="C40" s="28"/>
      <c r="D40" s="28"/>
      <c r="E40" s="32">
        <f t="shared" si="1"/>
        <v>0</v>
      </c>
      <c r="F40" s="32">
        <f t="shared" si="0"/>
        <v>0</v>
      </c>
      <c r="J40" s="1"/>
    </row>
    <row r="41" spans="2:10" ht="12.75">
      <c r="B41" s="34">
        <f t="shared" si="2"/>
        <v>16</v>
      </c>
      <c r="C41" s="28"/>
      <c r="D41" s="28"/>
      <c r="E41" s="32">
        <f t="shared" si="1"/>
        <v>0</v>
      </c>
      <c r="F41" s="32">
        <f t="shared" si="0"/>
        <v>0</v>
      </c>
      <c r="J41" s="1"/>
    </row>
    <row r="42" spans="2:10" ht="12.75">
      <c r="B42" s="34">
        <f t="shared" si="2"/>
        <v>17</v>
      </c>
      <c r="C42" s="28"/>
      <c r="D42" s="28"/>
      <c r="E42" s="32">
        <f t="shared" si="1"/>
        <v>0</v>
      </c>
      <c r="F42" s="32">
        <f t="shared" si="0"/>
        <v>0</v>
      </c>
      <c r="J42" s="1"/>
    </row>
    <row r="43" spans="2:10" ht="12.75">
      <c r="B43" s="34">
        <f t="shared" si="2"/>
        <v>18</v>
      </c>
      <c r="C43" s="28"/>
      <c r="D43" s="28"/>
      <c r="E43" s="32">
        <f t="shared" si="1"/>
        <v>0</v>
      </c>
      <c r="F43" s="32">
        <f t="shared" si="0"/>
        <v>0</v>
      </c>
      <c r="J43" s="1"/>
    </row>
    <row r="44" spans="2:10" ht="12.75">
      <c r="B44" s="34">
        <f t="shared" si="2"/>
        <v>19</v>
      </c>
      <c r="C44" s="28"/>
      <c r="D44" s="28"/>
      <c r="E44" s="32">
        <f t="shared" si="1"/>
        <v>0</v>
      </c>
      <c r="F44" s="32">
        <f t="shared" si="0"/>
        <v>0</v>
      </c>
      <c r="J44" s="1"/>
    </row>
    <row r="45" spans="2:10" ht="12.75">
      <c r="B45" s="34">
        <f t="shared" si="2"/>
        <v>20</v>
      </c>
      <c r="C45" s="28"/>
      <c r="D45" s="28"/>
      <c r="E45" s="32">
        <f t="shared" si="1"/>
        <v>0</v>
      </c>
      <c r="F45" s="32">
        <f t="shared" si="0"/>
        <v>0</v>
      </c>
      <c r="J45" s="1"/>
    </row>
    <row r="46" spans="2:10" ht="12.75">
      <c r="B46" s="34">
        <f t="shared" si="2"/>
        <v>21</v>
      </c>
      <c r="C46" s="28"/>
      <c r="D46" s="28"/>
      <c r="E46" s="32">
        <f t="shared" si="1"/>
        <v>0</v>
      </c>
      <c r="F46" s="32">
        <f t="shared" si="0"/>
        <v>0</v>
      </c>
      <c r="J46" s="1"/>
    </row>
    <row r="47" spans="2:10" ht="12.75">
      <c r="B47" s="34">
        <f t="shared" si="2"/>
        <v>22</v>
      </c>
      <c r="C47" s="28"/>
      <c r="D47" s="28"/>
      <c r="E47" s="32">
        <f t="shared" si="1"/>
        <v>0</v>
      </c>
      <c r="F47" s="32">
        <f t="shared" si="0"/>
        <v>0</v>
      </c>
      <c r="J47" s="1"/>
    </row>
    <row r="48" spans="2:10" ht="12.75">
      <c r="B48" s="34">
        <f t="shared" si="2"/>
        <v>23</v>
      </c>
      <c r="C48" s="28"/>
      <c r="D48" s="28"/>
      <c r="E48" s="32">
        <f t="shared" si="1"/>
        <v>0</v>
      </c>
      <c r="F48" s="32">
        <f t="shared" si="0"/>
        <v>0</v>
      </c>
      <c r="J48" s="1"/>
    </row>
    <row r="49" spans="2:10" ht="12.75">
      <c r="B49" s="34">
        <f t="shared" si="2"/>
        <v>24</v>
      </c>
      <c r="C49" s="28"/>
      <c r="D49" s="28"/>
      <c r="E49" s="32">
        <f t="shared" si="1"/>
        <v>0</v>
      </c>
      <c r="F49" s="32">
        <f t="shared" si="0"/>
        <v>0</v>
      </c>
      <c r="J49" s="1"/>
    </row>
    <row r="50" spans="2:11" ht="12.75">
      <c r="B50" s="69"/>
      <c r="C50" s="70">
        <f>SUM(C25:C49)</f>
        <v>0</v>
      </c>
      <c r="D50" s="33">
        <f>SUM(D25:D49)</f>
        <v>0</v>
      </c>
      <c r="E50" s="30">
        <f>SUM(E25:E49)</f>
        <v>0</v>
      </c>
      <c r="F50" s="30">
        <f>SUM(F25:F49)</f>
        <v>0</v>
      </c>
      <c r="J50" s="12"/>
      <c r="K50" s="3"/>
    </row>
    <row r="51" spans="2:11" ht="25.5">
      <c r="B51" s="77" t="s">
        <v>25</v>
      </c>
      <c r="C51" s="75"/>
      <c r="D51" s="64"/>
      <c r="E51" s="78" t="s">
        <v>2</v>
      </c>
      <c r="F51" s="79" t="s">
        <v>39</v>
      </c>
      <c r="J51" s="12"/>
      <c r="K51" s="3"/>
    </row>
    <row r="52" spans="2:11" ht="12.75">
      <c r="B52" s="73"/>
      <c r="C52" s="74"/>
      <c r="D52" s="64"/>
      <c r="E52" s="65"/>
      <c r="F52" s="32">
        <f>E52/(1+$C$10)^($C$9)</f>
        <v>0</v>
      </c>
      <c r="J52" s="12"/>
      <c r="K52" s="3"/>
    </row>
    <row r="53" spans="2:11" ht="12.75">
      <c r="B53" s="71" t="s">
        <v>36</v>
      </c>
      <c r="C53" s="72"/>
      <c r="D53" s="66"/>
      <c r="E53" s="76">
        <f>E50+E52</f>
        <v>0</v>
      </c>
      <c r="F53" s="76">
        <f>F50+F52</f>
        <v>0</v>
      </c>
      <c r="J53" s="12"/>
      <c r="K53" s="3"/>
    </row>
    <row r="54" ht="12.75">
      <c r="E54" s="10"/>
    </row>
    <row r="55" spans="1:17" ht="15.75" customHeight="1">
      <c r="A55" s="53" t="s">
        <v>32</v>
      </c>
      <c r="J55" s="4"/>
      <c r="K55" s="4"/>
      <c r="L55" s="4"/>
      <c r="M55" s="7"/>
      <c r="N55" s="7"/>
      <c r="O55" s="7"/>
      <c r="P55" s="7"/>
      <c r="Q55" s="4"/>
    </row>
    <row r="56" spans="2:17" ht="9.75" customHeight="1" thickBot="1">
      <c r="B56" s="3"/>
      <c r="C56" s="3"/>
      <c r="D56" s="3"/>
      <c r="E56" s="3"/>
      <c r="F56" s="3"/>
      <c r="J56" s="4"/>
      <c r="K56" s="4"/>
      <c r="L56" s="4"/>
      <c r="M56" s="7"/>
      <c r="N56" s="7"/>
      <c r="O56" s="7"/>
      <c r="P56" s="7"/>
      <c r="Q56" s="4"/>
    </row>
    <row r="57" spans="1:17" ht="12.75">
      <c r="A57" s="11"/>
      <c r="B57" s="135" t="s">
        <v>26</v>
      </c>
      <c r="C57" s="136"/>
      <c r="D57" s="136"/>
      <c r="E57" s="60">
        <f>F53</f>
        <v>0</v>
      </c>
      <c r="F57" s="47"/>
      <c r="J57" s="4"/>
      <c r="K57" s="4"/>
      <c r="L57" s="4"/>
      <c r="M57" s="7"/>
      <c r="N57" s="7"/>
      <c r="O57" s="7"/>
      <c r="P57" s="7"/>
      <c r="Q57" s="4"/>
    </row>
    <row r="58" spans="1:17" ht="12.75">
      <c r="A58" s="11"/>
      <c r="B58" s="137" t="s">
        <v>27</v>
      </c>
      <c r="C58" s="138"/>
      <c r="D58" s="138"/>
      <c r="E58" s="59">
        <f>E20-F53</f>
        <v>0</v>
      </c>
      <c r="J58" s="4"/>
      <c r="K58" s="4"/>
      <c r="L58" s="4"/>
      <c r="M58" s="7"/>
      <c r="N58" s="7"/>
      <c r="O58" s="7"/>
      <c r="P58" s="7"/>
      <c r="Q58" s="4"/>
    </row>
    <row r="59" spans="1:17" ht="12.75">
      <c r="A59" s="11"/>
      <c r="B59" s="137" t="s">
        <v>28</v>
      </c>
      <c r="C59" s="138"/>
      <c r="D59" s="138"/>
      <c r="E59" s="61" t="e">
        <f>(E20-F53)/E20</f>
        <v>#DIV/0!</v>
      </c>
      <c r="J59" s="4"/>
      <c r="K59" s="4"/>
      <c r="L59" s="4"/>
      <c r="M59" s="7"/>
      <c r="N59" s="7"/>
      <c r="O59" s="7"/>
      <c r="P59" s="7"/>
      <c r="Q59" s="4"/>
    </row>
    <row r="60" spans="1:17" ht="12.75">
      <c r="A60" s="11"/>
      <c r="B60" s="137" t="s">
        <v>29</v>
      </c>
      <c r="C60" s="138"/>
      <c r="D60" s="138"/>
      <c r="E60" s="61" t="e">
        <f>D20*E59</f>
        <v>#DIV/0!</v>
      </c>
      <c r="J60" s="4"/>
      <c r="K60" s="4"/>
      <c r="L60" s="4"/>
      <c r="M60" s="7"/>
      <c r="N60" s="7"/>
      <c r="O60" s="7"/>
      <c r="P60" s="7"/>
      <c r="Q60" s="4"/>
    </row>
    <row r="61" spans="1:17" ht="13.5" thickBot="1">
      <c r="A61" s="11"/>
      <c r="B61" s="128" t="s">
        <v>30</v>
      </c>
      <c r="C61" s="129"/>
      <c r="D61" s="129"/>
      <c r="E61" s="62" t="e">
        <f>E60*C7</f>
        <v>#DIV/0!</v>
      </c>
      <c r="J61" s="4"/>
      <c r="K61" s="4"/>
      <c r="L61" s="4"/>
      <c r="M61" s="7"/>
      <c r="N61" s="7"/>
      <c r="O61" s="7"/>
      <c r="P61" s="7"/>
      <c r="Q61" s="4"/>
    </row>
    <row r="62" spans="1:17" ht="12.75">
      <c r="A62" s="3"/>
      <c r="F62" s="2"/>
      <c r="G62" s="2"/>
      <c r="J62" s="4"/>
      <c r="K62" s="4"/>
      <c r="L62" s="4"/>
      <c r="M62" s="7"/>
      <c r="N62" s="7"/>
      <c r="O62" s="7"/>
      <c r="P62" s="7"/>
      <c r="Q62" s="4"/>
    </row>
    <row r="63" spans="5:17" ht="12" customHeight="1">
      <c r="E63" s="14"/>
      <c r="F63" s="14"/>
      <c r="G63" s="14"/>
      <c r="H63" s="8"/>
      <c r="J63" s="4"/>
      <c r="K63" s="4"/>
      <c r="L63" s="4"/>
      <c r="M63" s="4"/>
      <c r="N63" s="4"/>
      <c r="O63" s="4"/>
      <c r="P63" s="4"/>
      <c r="Q63" s="4"/>
    </row>
    <row r="64" spans="1:17" ht="12" customHeight="1">
      <c r="A64" s="16"/>
      <c r="B64" s="37" t="s">
        <v>4</v>
      </c>
      <c r="C64" s="14"/>
      <c r="E64" s="14"/>
      <c r="F64" s="14"/>
      <c r="G64" s="14"/>
      <c r="H64" s="8"/>
      <c r="J64" s="4"/>
      <c r="K64" s="4"/>
      <c r="L64" s="4"/>
      <c r="M64" s="4"/>
      <c r="N64" s="4"/>
      <c r="O64" s="4"/>
      <c r="P64" s="4"/>
      <c r="Q64" s="4"/>
    </row>
    <row r="65" spans="1:17" ht="12" customHeight="1">
      <c r="A65" s="17"/>
      <c r="B65" s="80" t="s">
        <v>41</v>
      </c>
      <c r="C65" s="14"/>
      <c r="D65" s="14"/>
      <c r="E65" s="14"/>
      <c r="F65" s="14"/>
      <c r="G65" s="14"/>
      <c r="H65" s="8"/>
      <c r="J65" s="4"/>
      <c r="K65" s="4"/>
      <c r="L65" s="4"/>
      <c r="M65" s="4"/>
      <c r="N65" s="4"/>
      <c r="O65" s="4"/>
      <c r="P65" s="4"/>
      <c r="Q65" s="4"/>
    </row>
    <row r="66" spans="8:17" ht="30" customHeight="1">
      <c r="H66" s="14"/>
      <c r="J66" s="4"/>
      <c r="K66" s="4"/>
      <c r="L66" s="4"/>
      <c r="M66" s="4"/>
      <c r="N66" s="4"/>
      <c r="O66" s="4"/>
      <c r="P66" s="4"/>
      <c r="Q66" s="4"/>
    </row>
    <row r="67" spans="1:8" ht="30" customHeight="1" hidden="1">
      <c r="A67" s="134"/>
      <c r="B67" s="134"/>
      <c r="C67" s="134"/>
      <c r="D67" s="134"/>
      <c r="E67" s="134"/>
      <c r="F67" s="134"/>
      <c r="G67" s="134"/>
      <c r="H67" s="14"/>
    </row>
  </sheetData>
  <sheetProtection selectLockedCells="1"/>
  <mergeCells count="11">
    <mergeCell ref="A1:G1"/>
    <mergeCell ref="A2:G2"/>
    <mergeCell ref="A8:B8"/>
    <mergeCell ref="A10:B10"/>
    <mergeCell ref="A11:B11"/>
    <mergeCell ref="B57:D57"/>
    <mergeCell ref="B58:D58"/>
    <mergeCell ref="B59:D59"/>
    <mergeCell ref="B60:D60"/>
    <mergeCell ref="B61:D61"/>
    <mergeCell ref="A67:G67"/>
  </mergeCells>
  <printOptions horizontalCentered="1"/>
  <pageMargins left="0.7874015748031497" right="0.7480314960629921" top="0.3937007874015748" bottom="0.5511811023622047" header="0.3937007874015748" footer="0.31496062992125984"/>
  <pageSetup fitToHeight="0" horizontalDpi="600" verticalDpi="600" orientation="portrait" paperSize="9" scale="75" r:id="rId2"/>
  <headerFooter alignWithMargins="0">
    <oddFooter xml:space="preserve">&amp;L&amp;8VB-RD 21&amp;R&amp;9&amp;F, &amp;A </oddFooter>
  </headerFooter>
  <rowBreaks count="1" manualBreakCount="1">
    <brk id="65" max="6" man="1"/>
  </rowBreaks>
  <drawing r:id="rId1"/>
</worksheet>
</file>

<file path=xl/worksheets/sheet7.xml><?xml version="1.0" encoding="utf-8"?>
<worksheet xmlns="http://schemas.openxmlformats.org/spreadsheetml/2006/main" xmlns:r="http://schemas.openxmlformats.org/officeDocument/2006/relationships">
  <dimension ref="A1:Q67"/>
  <sheetViews>
    <sheetView view="pageBreakPreview" zoomScaleSheetLayoutView="100" zoomScalePageLayoutView="0" workbookViewId="0" topLeftCell="A1">
      <selection activeCell="C8" sqref="C8"/>
    </sheetView>
  </sheetViews>
  <sheetFormatPr defaultColWidth="11.421875" defaultRowHeight="12.75"/>
  <cols>
    <col min="1" max="1" width="16.57421875" style="0" customWidth="1"/>
    <col min="2" max="2" width="10.28125" style="0" customWidth="1"/>
    <col min="3" max="6" width="12.710937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25" customFormat="1" ht="84" customHeight="1">
      <c r="A1" s="119"/>
      <c r="B1" s="119"/>
      <c r="C1" s="119"/>
      <c r="D1" s="119"/>
      <c r="E1" s="119"/>
      <c r="F1" s="119"/>
      <c r="G1" s="119"/>
    </row>
    <row r="2" spans="1:12" ht="51.75" customHeight="1">
      <c r="A2" s="125" t="s">
        <v>43</v>
      </c>
      <c r="B2" s="125"/>
      <c r="C2" s="125"/>
      <c r="D2" s="125"/>
      <c r="E2" s="125"/>
      <c r="F2" s="125"/>
      <c r="G2" s="125"/>
      <c r="H2" s="22"/>
      <c r="I2" s="6"/>
      <c r="J2" s="6"/>
      <c r="K2" s="21"/>
      <c r="L2" s="3"/>
    </row>
    <row r="3" spans="1:7" ht="30" customHeight="1">
      <c r="A3" s="24"/>
      <c r="B3" s="24"/>
      <c r="C3" s="24"/>
      <c r="D3" s="24"/>
      <c r="E3" s="24"/>
      <c r="F3" s="24"/>
      <c r="G3" s="24"/>
    </row>
    <row r="4" spans="1:7" ht="15" customHeight="1">
      <c r="A4" s="15" t="s">
        <v>5</v>
      </c>
      <c r="B4" s="15"/>
      <c r="C4" s="82">
        <f>Summenblatt!C6</f>
        <v>0</v>
      </c>
      <c r="D4" s="15"/>
      <c r="E4" s="24"/>
      <c r="F4" s="24"/>
      <c r="G4" s="24"/>
    </row>
    <row r="5" spans="1:7" ht="15" customHeight="1">
      <c r="A5" s="15" t="s">
        <v>40</v>
      </c>
      <c r="B5" s="15"/>
      <c r="C5" s="82">
        <f>Summenblatt!C7</f>
        <v>0</v>
      </c>
      <c r="D5" s="15"/>
      <c r="E5" s="24"/>
      <c r="F5" s="24"/>
      <c r="G5" s="24"/>
    </row>
    <row r="6" spans="1:11" ht="15" customHeight="1">
      <c r="A6" s="15" t="s">
        <v>19</v>
      </c>
      <c r="B6" s="38"/>
      <c r="C6" s="82">
        <f>Summenblatt!C18</f>
        <v>0</v>
      </c>
      <c r="D6" s="38"/>
      <c r="E6" s="38"/>
      <c r="F6" s="38"/>
      <c r="G6" s="38"/>
      <c r="H6" s="44"/>
      <c r="I6" s="11"/>
      <c r="J6" s="11"/>
      <c r="K6" s="3"/>
    </row>
    <row r="7" spans="1:4" ht="15" customHeight="1">
      <c r="A7" s="67" t="s">
        <v>37</v>
      </c>
      <c r="C7" s="106"/>
      <c r="D7" s="3"/>
    </row>
    <row r="8" spans="1:10" ht="15" customHeight="1">
      <c r="A8" s="130" t="s">
        <v>3</v>
      </c>
      <c r="B8" s="131"/>
      <c r="C8" s="110">
        <f>Summenblatt!C8</f>
        <v>0</v>
      </c>
      <c r="D8" s="3"/>
      <c r="F8" s="13"/>
      <c r="G8" s="43"/>
      <c r="J8" s="3"/>
    </row>
    <row r="9" spans="1:10" ht="15" customHeight="1">
      <c r="A9" s="68" t="s">
        <v>38</v>
      </c>
      <c r="B9" s="63"/>
      <c r="C9" s="108"/>
      <c r="D9" s="3"/>
      <c r="F9" s="13"/>
      <c r="G9" s="43"/>
      <c r="J9" s="3"/>
    </row>
    <row r="10" spans="1:7" ht="12.75">
      <c r="A10" s="131" t="s">
        <v>22</v>
      </c>
      <c r="B10" s="132"/>
      <c r="C10" s="109">
        <v>0.04</v>
      </c>
      <c r="D10" s="3"/>
      <c r="E10" s="3"/>
      <c r="F10" s="13"/>
      <c r="G10" s="8"/>
    </row>
    <row r="11" spans="1:14" ht="27.75" customHeight="1">
      <c r="A11" s="133"/>
      <c r="B11" s="133"/>
      <c r="C11" s="26"/>
      <c r="D11" s="3"/>
      <c r="N11" s="3"/>
    </row>
    <row r="12" spans="1:14" ht="15.75" customHeight="1">
      <c r="A12" s="5" t="s">
        <v>6</v>
      </c>
      <c r="B12" s="23"/>
      <c r="C12" s="26"/>
      <c r="N12" s="3"/>
    </row>
    <row r="13" spans="1:3" ht="9.75" customHeight="1">
      <c r="A13" s="18"/>
      <c r="C13" s="5"/>
    </row>
    <row r="14" spans="2:10" ht="54.75" customHeight="1">
      <c r="B14" s="19" t="s">
        <v>0</v>
      </c>
      <c r="C14" s="19" t="s">
        <v>9</v>
      </c>
      <c r="D14" s="19" t="s">
        <v>8</v>
      </c>
      <c r="E14" s="19" t="s">
        <v>34</v>
      </c>
      <c r="F14" s="20" t="s">
        <v>35</v>
      </c>
      <c r="H14" s="3"/>
      <c r="I14" s="3"/>
      <c r="J14" s="3"/>
    </row>
    <row r="15" spans="2:10" ht="12.75" customHeight="1">
      <c r="B15" s="34">
        <f>C8</f>
        <v>0</v>
      </c>
      <c r="C15" s="28"/>
      <c r="D15" s="28"/>
      <c r="E15" s="29">
        <f>C15*1/(1+$C$10)^(1+B15-B$15)</f>
        <v>0</v>
      </c>
      <c r="F15" s="29">
        <f>D15*1/(1+$C$10)^(1+B15-B$15)</f>
        <v>0</v>
      </c>
      <c r="H15" s="3"/>
      <c r="I15" s="3"/>
      <c r="J15" s="3"/>
    </row>
    <row r="16" spans="2:10" ht="12.75">
      <c r="B16" s="34">
        <f>B15+1</f>
        <v>1</v>
      </c>
      <c r="C16" s="28"/>
      <c r="D16" s="28"/>
      <c r="E16" s="29">
        <f>C16*1/(1+$C$10)^(1+B16-B$15)</f>
        <v>0</v>
      </c>
      <c r="F16" s="29">
        <f>D16*1/(1+$C$10)^(1+B16-B$15)</f>
        <v>0</v>
      </c>
      <c r="H16" s="3"/>
      <c r="I16" s="3"/>
      <c r="J16" s="3"/>
    </row>
    <row r="17" spans="2:10" ht="12.75">
      <c r="B17" s="34">
        <f>B16+1</f>
        <v>2</v>
      </c>
      <c r="C17" s="28"/>
      <c r="D17" s="28"/>
      <c r="E17" s="29">
        <f>C17*1/(1+$C$10)^(1+B17-B$15)</f>
        <v>0</v>
      </c>
      <c r="F17" s="29">
        <f>D17*1/(1+$C$10)^(1+B17-B$15)</f>
        <v>0</v>
      </c>
      <c r="H17" s="3"/>
      <c r="I17" s="3"/>
      <c r="J17" s="3"/>
    </row>
    <row r="18" spans="2:10" ht="12.75">
      <c r="B18" s="34">
        <f>B17+1</f>
        <v>3</v>
      </c>
      <c r="C18" s="28"/>
      <c r="D18" s="28"/>
      <c r="E18" s="29">
        <f>C18*1/(1+$C$10)^(1+B18-B$15)</f>
        <v>0</v>
      </c>
      <c r="F18" s="29">
        <f>D18*1/(1+$C$10)^(1+B18-B$15)</f>
        <v>0</v>
      </c>
      <c r="H18" s="3"/>
      <c r="I18" s="3"/>
      <c r="J18" s="3"/>
    </row>
    <row r="19" spans="2:10" ht="12.75">
      <c r="B19" s="34">
        <f>B18+1</f>
        <v>4</v>
      </c>
      <c r="C19" s="28"/>
      <c r="D19" s="28"/>
      <c r="E19" s="29">
        <f>C19*1/(1+$C$10)^(1+B19-B$15)</f>
        <v>0</v>
      </c>
      <c r="F19" s="29">
        <f>D19*1/(1+$C$10)^(1+B19-B$15)</f>
        <v>0</v>
      </c>
      <c r="H19" s="3"/>
      <c r="I19" s="3"/>
      <c r="J19" s="3"/>
    </row>
    <row r="20" spans="2:10" ht="12.75">
      <c r="B20" s="35"/>
      <c r="C20" s="30">
        <f>SUM(C15:C19)</f>
        <v>0</v>
      </c>
      <c r="D20" s="30">
        <f>SUM(D15:D19)</f>
        <v>0</v>
      </c>
      <c r="E20" s="31">
        <f>SUM(E15:E19)</f>
        <v>0</v>
      </c>
      <c r="F20" s="31">
        <f>SUM(F15:F19)</f>
        <v>0</v>
      </c>
      <c r="H20" s="3"/>
      <c r="I20" s="3"/>
      <c r="J20" s="3"/>
    </row>
    <row r="21" spans="1:10" ht="12.75">
      <c r="A21" s="9"/>
      <c r="B21" s="9"/>
      <c r="C21" s="4"/>
      <c r="D21" s="4"/>
      <c r="E21" s="4"/>
      <c r="F21" s="4"/>
      <c r="G21" s="4"/>
      <c r="H21" s="4"/>
      <c r="I21" s="3"/>
      <c r="J21" s="3"/>
    </row>
    <row r="22" spans="1:10" ht="12.75">
      <c r="A22" s="5" t="s">
        <v>31</v>
      </c>
      <c r="B22" s="9"/>
      <c r="C22" s="4"/>
      <c r="D22" s="4"/>
      <c r="E22" s="4"/>
      <c r="F22" s="4"/>
      <c r="G22" s="4"/>
      <c r="H22" s="4"/>
      <c r="I22" s="3"/>
      <c r="J22" s="3"/>
    </row>
    <row r="23" spans="1:9" ht="9.75" customHeight="1">
      <c r="A23" s="18"/>
      <c r="B23" s="5"/>
      <c r="H23" s="3"/>
      <c r="I23" s="3"/>
    </row>
    <row r="24" spans="2:12" ht="39.75" customHeight="1">
      <c r="B24" s="19" t="s">
        <v>0</v>
      </c>
      <c r="C24" s="19" t="s">
        <v>1</v>
      </c>
      <c r="D24" s="19" t="s">
        <v>24</v>
      </c>
      <c r="E24" s="19" t="s">
        <v>7</v>
      </c>
      <c r="F24" s="20" t="s">
        <v>23</v>
      </c>
      <c r="J24" s="3"/>
      <c r="K24" s="4"/>
      <c r="L24" s="3"/>
    </row>
    <row r="25" spans="2:12" ht="12.75">
      <c r="B25" s="34">
        <f>C8</f>
        <v>0</v>
      </c>
      <c r="C25" s="28"/>
      <c r="D25" s="28"/>
      <c r="E25" s="32">
        <f>(C25-D25)</f>
        <v>0</v>
      </c>
      <c r="F25" s="32">
        <f aca="true" t="shared" si="0" ref="F25:F49">E25*1/(1+$C$10)^(1+B25-B$25)</f>
        <v>0</v>
      </c>
      <c r="J25" s="12"/>
      <c r="K25" s="3"/>
      <c r="L25" s="3"/>
    </row>
    <row r="26" spans="2:12" ht="12.75">
      <c r="B26" s="34">
        <f>B25+1</f>
        <v>1</v>
      </c>
      <c r="C26" s="28"/>
      <c r="D26" s="28"/>
      <c r="E26" s="32">
        <f aca="true" t="shared" si="1" ref="E26:E49">(C26-D26)</f>
        <v>0</v>
      </c>
      <c r="F26" s="32">
        <f t="shared" si="0"/>
        <v>0</v>
      </c>
      <c r="J26" s="12"/>
      <c r="K26" s="3"/>
      <c r="L26" s="3"/>
    </row>
    <row r="27" spans="2:12" ht="12.75">
      <c r="B27" s="34">
        <f aca="true" t="shared" si="2" ref="B27:B49">B26+1</f>
        <v>2</v>
      </c>
      <c r="C27" s="28"/>
      <c r="D27" s="28"/>
      <c r="E27" s="32">
        <f t="shared" si="1"/>
        <v>0</v>
      </c>
      <c r="F27" s="32">
        <f t="shared" si="0"/>
        <v>0</v>
      </c>
      <c r="J27" s="12"/>
      <c r="K27" s="3"/>
      <c r="L27" s="3"/>
    </row>
    <row r="28" spans="2:12" ht="12.75">
      <c r="B28" s="34">
        <f t="shared" si="2"/>
        <v>3</v>
      </c>
      <c r="C28" s="28"/>
      <c r="D28" s="28"/>
      <c r="E28" s="32">
        <f t="shared" si="1"/>
        <v>0</v>
      </c>
      <c r="F28" s="32">
        <f t="shared" si="0"/>
        <v>0</v>
      </c>
      <c r="J28" s="12"/>
      <c r="K28" s="3"/>
      <c r="L28" s="3"/>
    </row>
    <row r="29" spans="2:12" ht="12.75">
      <c r="B29" s="34">
        <f t="shared" si="2"/>
        <v>4</v>
      </c>
      <c r="C29" s="28"/>
      <c r="D29" s="28"/>
      <c r="E29" s="32">
        <f t="shared" si="1"/>
        <v>0</v>
      </c>
      <c r="F29" s="32">
        <f>E29*1/(1+$C$10)^(1+B29-B$25)</f>
        <v>0</v>
      </c>
      <c r="J29" s="12"/>
      <c r="K29" s="3"/>
      <c r="L29" s="3"/>
    </row>
    <row r="30" spans="2:10" ht="12.75">
      <c r="B30" s="34">
        <f t="shared" si="2"/>
        <v>5</v>
      </c>
      <c r="C30" s="28"/>
      <c r="D30" s="28"/>
      <c r="E30" s="32">
        <f t="shared" si="1"/>
        <v>0</v>
      </c>
      <c r="F30" s="32">
        <f t="shared" si="0"/>
        <v>0</v>
      </c>
      <c r="J30" s="1"/>
    </row>
    <row r="31" spans="2:10" ht="12.75">
      <c r="B31" s="34">
        <f t="shared" si="2"/>
        <v>6</v>
      </c>
      <c r="C31" s="28"/>
      <c r="D31" s="28"/>
      <c r="E31" s="32">
        <f t="shared" si="1"/>
        <v>0</v>
      </c>
      <c r="F31" s="32">
        <f t="shared" si="0"/>
        <v>0</v>
      </c>
      <c r="J31" s="1"/>
    </row>
    <row r="32" spans="2:10" ht="12.75">
      <c r="B32" s="34">
        <f t="shared" si="2"/>
        <v>7</v>
      </c>
      <c r="C32" s="28"/>
      <c r="D32" s="28"/>
      <c r="E32" s="32">
        <f t="shared" si="1"/>
        <v>0</v>
      </c>
      <c r="F32" s="32">
        <f t="shared" si="0"/>
        <v>0</v>
      </c>
      <c r="J32" s="1"/>
    </row>
    <row r="33" spans="2:10" ht="12.75">
      <c r="B33" s="34">
        <f t="shared" si="2"/>
        <v>8</v>
      </c>
      <c r="C33" s="28"/>
      <c r="D33" s="28"/>
      <c r="E33" s="32">
        <f t="shared" si="1"/>
        <v>0</v>
      </c>
      <c r="F33" s="32">
        <f t="shared" si="0"/>
        <v>0</v>
      </c>
      <c r="J33" s="1"/>
    </row>
    <row r="34" spans="2:10" ht="12.75">
      <c r="B34" s="34">
        <f t="shared" si="2"/>
        <v>9</v>
      </c>
      <c r="C34" s="28"/>
      <c r="D34" s="28"/>
      <c r="E34" s="32">
        <f>(C34-D34)</f>
        <v>0</v>
      </c>
      <c r="F34" s="32">
        <f t="shared" si="0"/>
        <v>0</v>
      </c>
      <c r="J34" s="1"/>
    </row>
    <row r="35" spans="2:10" ht="12.75">
      <c r="B35" s="34">
        <f t="shared" si="2"/>
        <v>10</v>
      </c>
      <c r="C35" s="28"/>
      <c r="D35" s="28"/>
      <c r="E35" s="32">
        <f t="shared" si="1"/>
        <v>0</v>
      </c>
      <c r="F35" s="32">
        <f t="shared" si="0"/>
        <v>0</v>
      </c>
      <c r="J35" s="1"/>
    </row>
    <row r="36" spans="2:10" ht="12.75">
      <c r="B36" s="34">
        <f t="shared" si="2"/>
        <v>11</v>
      </c>
      <c r="C36" s="28"/>
      <c r="D36" s="28"/>
      <c r="E36" s="32">
        <f t="shared" si="1"/>
        <v>0</v>
      </c>
      <c r="F36" s="32">
        <f t="shared" si="0"/>
        <v>0</v>
      </c>
      <c r="J36" s="1"/>
    </row>
    <row r="37" spans="2:10" ht="12.75">
      <c r="B37" s="34">
        <f t="shared" si="2"/>
        <v>12</v>
      </c>
      <c r="C37" s="28"/>
      <c r="D37" s="28"/>
      <c r="E37" s="32">
        <f t="shared" si="1"/>
        <v>0</v>
      </c>
      <c r="F37" s="32">
        <f t="shared" si="0"/>
        <v>0</v>
      </c>
      <c r="J37" s="1"/>
    </row>
    <row r="38" spans="2:10" ht="12.75">
      <c r="B38" s="34">
        <f t="shared" si="2"/>
        <v>13</v>
      </c>
      <c r="C38" s="28"/>
      <c r="D38" s="28"/>
      <c r="E38" s="32">
        <f t="shared" si="1"/>
        <v>0</v>
      </c>
      <c r="F38" s="32">
        <f t="shared" si="0"/>
        <v>0</v>
      </c>
      <c r="J38" s="1"/>
    </row>
    <row r="39" spans="2:10" ht="12.75">
      <c r="B39" s="34">
        <f t="shared" si="2"/>
        <v>14</v>
      </c>
      <c r="C39" s="28"/>
      <c r="D39" s="28"/>
      <c r="E39" s="32">
        <f t="shared" si="1"/>
        <v>0</v>
      </c>
      <c r="F39" s="32">
        <f t="shared" si="0"/>
        <v>0</v>
      </c>
      <c r="J39" s="1"/>
    </row>
    <row r="40" spans="2:10" ht="12.75">
      <c r="B40" s="34">
        <f t="shared" si="2"/>
        <v>15</v>
      </c>
      <c r="C40" s="28"/>
      <c r="D40" s="28"/>
      <c r="E40" s="32">
        <f t="shared" si="1"/>
        <v>0</v>
      </c>
      <c r="F40" s="32">
        <f t="shared" si="0"/>
        <v>0</v>
      </c>
      <c r="J40" s="1"/>
    </row>
    <row r="41" spans="2:10" ht="12.75">
      <c r="B41" s="34">
        <f t="shared" si="2"/>
        <v>16</v>
      </c>
      <c r="C41" s="28"/>
      <c r="D41" s="28"/>
      <c r="E41" s="32">
        <f t="shared" si="1"/>
        <v>0</v>
      </c>
      <c r="F41" s="32">
        <f t="shared" si="0"/>
        <v>0</v>
      </c>
      <c r="J41" s="1"/>
    </row>
    <row r="42" spans="2:10" ht="12.75">
      <c r="B42" s="34">
        <f t="shared" si="2"/>
        <v>17</v>
      </c>
      <c r="C42" s="28"/>
      <c r="D42" s="28"/>
      <c r="E42" s="32">
        <f t="shared" si="1"/>
        <v>0</v>
      </c>
      <c r="F42" s="32">
        <f t="shared" si="0"/>
        <v>0</v>
      </c>
      <c r="J42" s="1"/>
    </row>
    <row r="43" spans="2:10" ht="12.75">
      <c r="B43" s="34">
        <f t="shared" si="2"/>
        <v>18</v>
      </c>
      <c r="C43" s="28"/>
      <c r="D43" s="28"/>
      <c r="E43" s="32">
        <f t="shared" si="1"/>
        <v>0</v>
      </c>
      <c r="F43" s="32">
        <f t="shared" si="0"/>
        <v>0</v>
      </c>
      <c r="J43" s="1"/>
    </row>
    <row r="44" spans="2:10" ht="12.75">
      <c r="B44" s="34">
        <f t="shared" si="2"/>
        <v>19</v>
      </c>
      <c r="C44" s="28"/>
      <c r="D44" s="28"/>
      <c r="E44" s="32">
        <f t="shared" si="1"/>
        <v>0</v>
      </c>
      <c r="F44" s="32">
        <f t="shared" si="0"/>
        <v>0</v>
      </c>
      <c r="J44" s="1"/>
    </row>
    <row r="45" spans="2:10" ht="12.75">
      <c r="B45" s="34">
        <f t="shared" si="2"/>
        <v>20</v>
      </c>
      <c r="C45" s="28"/>
      <c r="D45" s="28"/>
      <c r="E45" s="32">
        <f t="shared" si="1"/>
        <v>0</v>
      </c>
      <c r="F45" s="32">
        <f t="shared" si="0"/>
        <v>0</v>
      </c>
      <c r="J45" s="1"/>
    </row>
    <row r="46" spans="2:10" ht="12.75">
      <c r="B46" s="34">
        <f t="shared" si="2"/>
        <v>21</v>
      </c>
      <c r="C46" s="28"/>
      <c r="D46" s="28"/>
      <c r="E46" s="32">
        <f t="shared" si="1"/>
        <v>0</v>
      </c>
      <c r="F46" s="32">
        <f t="shared" si="0"/>
        <v>0</v>
      </c>
      <c r="J46" s="1"/>
    </row>
    <row r="47" spans="2:10" ht="12.75">
      <c r="B47" s="34">
        <f t="shared" si="2"/>
        <v>22</v>
      </c>
      <c r="C47" s="28"/>
      <c r="D47" s="28"/>
      <c r="E47" s="32">
        <f t="shared" si="1"/>
        <v>0</v>
      </c>
      <c r="F47" s="32">
        <f t="shared" si="0"/>
        <v>0</v>
      </c>
      <c r="J47" s="1"/>
    </row>
    <row r="48" spans="2:10" ht="12.75">
      <c r="B48" s="34">
        <f t="shared" si="2"/>
        <v>23</v>
      </c>
      <c r="C48" s="28"/>
      <c r="D48" s="28"/>
      <c r="E48" s="32">
        <f t="shared" si="1"/>
        <v>0</v>
      </c>
      <c r="F48" s="32">
        <f t="shared" si="0"/>
        <v>0</v>
      </c>
      <c r="J48" s="1"/>
    </row>
    <row r="49" spans="2:10" ht="12.75">
      <c r="B49" s="34">
        <f t="shared" si="2"/>
        <v>24</v>
      </c>
      <c r="C49" s="28"/>
      <c r="D49" s="28"/>
      <c r="E49" s="32">
        <f t="shared" si="1"/>
        <v>0</v>
      </c>
      <c r="F49" s="32">
        <f t="shared" si="0"/>
        <v>0</v>
      </c>
      <c r="J49" s="1"/>
    </row>
    <row r="50" spans="2:11" ht="12.75">
      <c r="B50" s="69"/>
      <c r="C50" s="70">
        <f>SUM(C25:C49)</f>
        <v>0</v>
      </c>
      <c r="D50" s="33">
        <f>SUM(D25:D49)</f>
        <v>0</v>
      </c>
      <c r="E50" s="30">
        <f>SUM(E25:E49)</f>
        <v>0</v>
      </c>
      <c r="F50" s="30">
        <f>SUM(F25:F49)</f>
        <v>0</v>
      </c>
      <c r="J50" s="12"/>
      <c r="K50" s="3"/>
    </row>
    <row r="51" spans="2:11" ht="25.5">
      <c r="B51" s="77" t="s">
        <v>25</v>
      </c>
      <c r="C51" s="75"/>
      <c r="D51" s="64"/>
      <c r="E51" s="78" t="s">
        <v>2</v>
      </c>
      <c r="F51" s="79" t="s">
        <v>39</v>
      </c>
      <c r="J51" s="12"/>
      <c r="K51" s="3"/>
    </row>
    <row r="52" spans="2:11" ht="12.75">
      <c r="B52" s="73"/>
      <c r="C52" s="74"/>
      <c r="D52" s="64"/>
      <c r="E52" s="65"/>
      <c r="F52" s="32">
        <f>E52/(1+$C$10)^($C$9)</f>
        <v>0</v>
      </c>
      <c r="J52" s="12"/>
      <c r="K52" s="3"/>
    </row>
    <row r="53" spans="2:11" ht="12.75">
      <c r="B53" s="71" t="s">
        <v>36</v>
      </c>
      <c r="C53" s="72"/>
      <c r="D53" s="66"/>
      <c r="E53" s="76">
        <f>E50+E52</f>
        <v>0</v>
      </c>
      <c r="F53" s="76">
        <f>F50+F52</f>
        <v>0</v>
      </c>
      <c r="J53" s="12"/>
      <c r="K53" s="3"/>
    </row>
    <row r="54" ht="12.75">
      <c r="E54" s="10"/>
    </row>
    <row r="55" spans="1:17" ht="15.75" customHeight="1">
      <c r="A55" s="53" t="s">
        <v>32</v>
      </c>
      <c r="J55" s="4"/>
      <c r="K55" s="4"/>
      <c r="L55" s="4"/>
      <c r="M55" s="7"/>
      <c r="N55" s="7"/>
      <c r="O55" s="7"/>
      <c r="P55" s="7"/>
      <c r="Q55" s="4"/>
    </row>
    <row r="56" spans="2:17" ht="9.75" customHeight="1" thickBot="1">
      <c r="B56" s="3"/>
      <c r="C56" s="3"/>
      <c r="D56" s="3"/>
      <c r="E56" s="3"/>
      <c r="F56" s="3"/>
      <c r="J56" s="4"/>
      <c r="K56" s="4"/>
      <c r="L56" s="4"/>
      <c r="M56" s="7"/>
      <c r="N56" s="7"/>
      <c r="O56" s="7"/>
      <c r="P56" s="7"/>
      <c r="Q56" s="4"/>
    </row>
    <row r="57" spans="1:17" ht="12.75">
      <c r="A57" s="11"/>
      <c r="B57" s="135" t="s">
        <v>26</v>
      </c>
      <c r="C57" s="136"/>
      <c r="D57" s="136"/>
      <c r="E57" s="60">
        <f>F53</f>
        <v>0</v>
      </c>
      <c r="F57" s="47"/>
      <c r="J57" s="4"/>
      <c r="K57" s="4"/>
      <c r="L57" s="4"/>
      <c r="M57" s="7"/>
      <c r="N57" s="7"/>
      <c r="O57" s="7"/>
      <c r="P57" s="7"/>
      <c r="Q57" s="4"/>
    </row>
    <row r="58" spans="1:17" ht="12.75">
      <c r="A58" s="11"/>
      <c r="B58" s="137" t="s">
        <v>27</v>
      </c>
      <c r="C58" s="138"/>
      <c r="D58" s="138"/>
      <c r="E58" s="59">
        <f>E20-F53</f>
        <v>0</v>
      </c>
      <c r="J58" s="4"/>
      <c r="K58" s="4"/>
      <c r="L58" s="4"/>
      <c r="M58" s="7"/>
      <c r="N58" s="7"/>
      <c r="O58" s="7"/>
      <c r="P58" s="7"/>
      <c r="Q58" s="4"/>
    </row>
    <row r="59" spans="1:17" ht="12.75">
      <c r="A59" s="11"/>
      <c r="B59" s="137" t="s">
        <v>28</v>
      </c>
      <c r="C59" s="138"/>
      <c r="D59" s="138"/>
      <c r="E59" s="61" t="e">
        <f>(E20-F53)/E20</f>
        <v>#DIV/0!</v>
      </c>
      <c r="J59" s="4"/>
      <c r="K59" s="4"/>
      <c r="L59" s="4"/>
      <c r="M59" s="7"/>
      <c r="N59" s="7"/>
      <c r="O59" s="7"/>
      <c r="P59" s="7"/>
      <c r="Q59" s="4"/>
    </row>
    <row r="60" spans="1:17" ht="12.75">
      <c r="A60" s="11"/>
      <c r="B60" s="137" t="s">
        <v>29</v>
      </c>
      <c r="C60" s="138"/>
      <c r="D60" s="138"/>
      <c r="E60" s="61" t="e">
        <f>D20*E59</f>
        <v>#DIV/0!</v>
      </c>
      <c r="J60" s="4"/>
      <c r="K60" s="4"/>
      <c r="L60" s="4"/>
      <c r="M60" s="7"/>
      <c r="N60" s="7"/>
      <c r="O60" s="7"/>
      <c r="P60" s="7"/>
      <c r="Q60" s="4"/>
    </row>
    <row r="61" spans="1:17" ht="13.5" thickBot="1">
      <c r="A61" s="11"/>
      <c r="B61" s="128" t="s">
        <v>30</v>
      </c>
      <c r="C61" s="129"/>
      <c r="D61" s="129"/>
      <c r="E61" s="62" t="e">
        <f>E60*C7</f>
        <v>#DIV/0!</v>
      </c>
      <c r="J61" s="4"/>
      <c r="K61" s="4"/>
      <c r="L61" s="4"/>
      <c r="M61" s="7"/>
      <c r="N61" s="7"/>
      <c r="O61" s="7"/>
      <c r="P61" s="7"/>
      <c r="Q61" s="4"/>
    </row>
    <row r="62" spans="1:17" ht="12.75">
      <c r="A62" s="3"/>
      <c r="F62" s="2"/>
      <c r="G62" s="2"/>
      <c r="J62" s="4"/>
      <c r="K62" s="4"/>
      <c r="L62" s="4"/>
      <c r="M62" s="7"/>
      <c r="N62" s="7"/>
      <c r="O62" s="7"/>
      <c r="P62" s="7"/>
      <c r="Q62" s="4"/>
    </row>
    <row r="63" spans="5:17" ht="12" customHeight="1">
      <c r="E63" s="14"/>
      <c r="F63" s="14"/>
      <c r="G63" s="14"/>
      <c r="H63" s="8"/>
      <c r="J63" s="4"/>
      <c r="K63" s="4"/>
      <c r="L63" s="4"/>
      <c r="M63" s="4"/>
      <c r="N63" s="4"/>
      <c r="O63" s="4"/>
      <c r="P63" s="4"/>
      <c r="Q63" s="4"/>
    </row>
    <row r="64" spans="1:17" ht="12" customHeight="1">
      <c r="A64" s="16"/>
      <c r="B64" s="37" t="s">
        <v>4</v>
      </c>
      <c r="C64" s="14"/>
      <c r="E64" s="14"/>
      <c r="F64" s="14"/>
      <c r="G64" s="14"/>
      <c r="H64" s="8"/>
      <c r="J64" s="4"/>
      <c r="K64" s="4"/>
      <c r="L64" s="4"/>
      <c r="M64" s="4"/>
      <c r="N64" s="4"/>
      <c r="O64" s="4"/>
      <c r="P64" s="4"/>
      <c r="Q64" s="4"/>
    </row>
    <row r="65" spans="1:17" ht="12" customHeight="1">
      <c r="A65" s="17"/>
      <c r="B65" s="80" t="s">
        <v>41</v>
      </c>
      <c r="C65" s="14"/>
      <c r="D65" s="14"/>
      <c r="E65" s="14"/>
      <c r="F65" s="14"/>
      <c r="G65" s="14"/>
      <c r="H65" s="8"/>
      <c r="J65" s="4"/>
      <c r="K65" s="4"/>
      <c r="L65" s="4"/>
      <c r="M65" s="4"/>
      <c r="N65" s="4"/>
      <c r="O65" s="4"/>
      <c r="P65" s="4"/>
      <c r="Q65" s="4"/>
    </row>
    <row r="66" spans="8:17" ht="30" customHeight="1">
      <c r="H66" s="14"/>
      <c r="J66" s="4"/>
      <c r="K66" s="4"/>
      <c r="L66" s="4"/>
      <c r="M66" s="4"/>
      <c r="N66" s="4"/>
      <c r="O66" s="4"/>
      <c r="P66" s="4"/>
      <c r="Q66" s="4"/>
    </row>
    <row r="67" spans="1:8" ht="30" customHeight="1" hidden="1">
      <c r="A67" s="134"/>
      <c r="B67" s="134"/>
      <c r="C67" s="134"/>
      <c r="D67" s="134"/>
      <c r="E67" s="134"/>
      <c r="F67" s="134"/>
      <c r="G67" s="134"/>
      <c r="H67" s="14"/>
    </row>
  </sheetData>
  <sheetProtection selectLockedCells="1"/>
  <mergeCells count="11">
    <mergeCell ref="A1:G1"/>
    <mergeCell ref="A2:G2"/>
    <mergeCell ref="A8:B8"/>
    <mergeCell ref="A10:B10"/>
    <mergeCell ref="A11:B11"/>
    <mergeCell ref="B57:D57"/>
    <mergeCell ref="B58:D58"/>
    <mergeCell ref="B59:D59"/>
    <mergeCell ref="B60:D60"/>
    <mergeCell ref="B61:D61"/>
    <mergeCell ref="A67:G67"/>
  </mergeCells>
  <printOptions horizontalCentered="1"/>
  <pageMargins left="0.7874015748031497" right="0.7480314960629921" top="0.3937007874015748" bottom="0.5511811023622047" header="0.3937007874015748" footer="0.31496062992125984"/>
  <pageSetup fitToHeight="0" horizontalDpi="600" verticalDpi="600" orientation="portrait" paperSize="9" scale="75" r:id="rId2"/>
  <headerFooter alignWithMargins="0">
    <oddFooter xml:space="preserve">&amp;L&amp;8VB-RD 21&amp;R&amp;9&amp;F, &amp;A </oddFooter>
  </headerFooter>
  <rowBreaks count="1" manualBreakCount="1">
    <brk id="65" max="6" man="1"/>
  </rowBreaks>
  <drawing r:id="rId1"/>
</worksheet>
</file>

<file path=xl/worksheets/sheet8.xml><?xml version="1.0" encoding="utf-8"?>
<worksheet xmlns="http://schemas.openxmlformats.org/spreadsheetml/2006/main" xmlns:r="http://schemas.openxmlformats.org/officeDocument/2006/relationships">
  <dimension ref="A1:Q67"/>
  <sheetViews>
    <sheetView view="pageBreakPreview" zoomScaleSheetLayoutView="100" zoomScalePageLayoutView="0" workbookViewId="0" topLeftCell="A34">
      <selection activeCell="C25" sqref="C25:D29"/>
    </sheetView>
  </sheetViews>
  <sheetFormatPr defaultColWidth="11.421875" defaultRowHeight="12.75"/>
  <cols>
    <col min="1" max="1" width="16.57421875" style="0" customWidth="1"/>
    <col min="2" max="2" width="10.28125" style="0" customWidth="1"/>
    <col min="3" max="6" width="12.710937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25" customFormat="1" ht="84" customHeight="1">
      <c r="A1" s="119"/>
      <c r="B1" s="119"/>
      <c r="C1" s="119"/>
      <c r="D1" s="119"/>
      <c r="E1" s="119"/>
      <c r="F1" s="119"/>
      <c r="G1" s="119"/>
    </row>
    <row r="2" spans="1:12" ht="51.75" customHeight="1">
      <c r="A2" s="125" t="s">
        <v>43</v>
      </c>
      <c r="B2" s="125"/>
      <c r="C2" s="125"/>
      <c r="D2" s="125"/>
      <c r="E2" s="125"/>
      <c r="F2" s="125"/>
      <c r="G2" s="125"/>
      <c r="H2" s="22"/>
      <c r="I2" s="6"/>
      <c r="J2" s="6"/>
      <c r="K2" s="21"/>
      <c r="L2" s="3"/>
    </row>
    <row r="3" spans="1:7" ht="30" customHeight="1">
      <c r="A3" s="24"/>
      <c r="B3" s="24"/>
      <c r="C3" s="24"/>
      <c r="D3" s="24"/>
      <c r="E3" s="24"/>
      <c r="F3" s="24"/>
      <c r="G3" s="24"/>
    </row>
    <row r="4" spans="1:7" ht="15" customHeight="1">
      <c r="A4" s="15" t="s">
        <v>5</v>
      </c>
      <c r="B4" s="15"/>
      <c r="C4" s="82">
        <f>Summenblatt!C6</f>
        <v>0</v>
      </c>
      <c r="D4" s="15"/>
      <c r="E4" s="24"/>
      <c r="F4" s="24"/>
      <c r="G4" s="24"/>
    </row>
    <row r="5" spans="1:7" ht="15" customHeight="1">
      <c r="A5" s="15" t="s">
        <v>40</v>
      </c>
      <c r="B5" s="15"/>
      <c r="C5" s="82">
        <f>Summenblatt!C7</f>
        <v>0</v>
      </c>
      <c r="D5" s="15"/>
      <c r="E5" s="24"/>
      <c r="F5" s="24"/>
      <c r="G5" s="24"/>
    </row>
    <row r="6" spans="1:11" ht="15" customHeight="1">
      <c r="A6" s="15" t="s">
        <v>19</v>
      </c>
      <c r="B6" s="38"/>
      <c r="C6" s="82">
        <f>Summenblatt!C19</f>
        <v>0</v>
      </c>
      <c r="D6" s="38"/>
      <c r="E6" s="38"/>
      <c r="F6" s="38"/>
      <c r="G6" s="38"/>
      <c r="H6" s="44"/>
      <c r="I6" s="11"/>
      <c r="J6" s="11"/>
      <c r="K6" s="3"/>
    </row>
    <row r="7" spans="1:4" ht="15" customHeight="1">
      <c r="A7" s="67" t="s">
        <v>37</v>
      </c>
      <c r="C7" s="106"/>
      <c r="D7" s="3"/>
    </row>
    <row r="8" spans="1:10" ht="15" customHeight="1">
      <c r="A8" s="130" t="s">
        <v>3</v>
      </c>
      <c r="B8" s="131"/>
      <c r="C8" s="110">
        <f>Summenblatt!C8</f>
        <v>0</v>
      </c>
      <c r="D8" s="3"/>
      <c r="F8" s="13"/>
      <c r="G8" s="43"/>
      <c r="J8" s="3"/>
    </row>
    <row r="9" spans="1:10" ht="15" customHeight="1">
      <c r="A9" s="68" t="s">
        <v>38</v>
      </c>
      <c r="B9" s="63"/>
      <c r="C9" s="108"/>
      <c r="D9" s="3"/>
      <c r="F9" s="13"/>
      <c r="G9" s="43"/>
      <c r="J9" s="3"/>
    </row>
    <row r="10" spans="1:7" ht="12.75">
      <c r="A10" s="131" t="s">
        <v>22</v>
      </c>
      <c r="B10" s="132"/>
      <c r="C10" s="109">
        <v>0.04</v>
      </c>
      <c r="D10" s="3"/>
      <c r="E10" s="3"/>
      <c r="F10" s="13"/>
      <c r="G10" s="8"/>
    </row>
    <row r="11" spans="1:14" ht="27.75" customHeight="1">
      <c r="A11" s="133"/>
      <c r="B11" s="133"/>
      <c r="C11" s="26"/>
      <c r="D11" s="3"/>
      <c r="N11" s="3"/>
    </row>
    <row r="12" spans="1:14" ht="15.75" customHeight="1">
      <c r="A12" s="5" t="s">
        <v>6</v>
      </c>
      <c r="B12" s="23"/>
      <c r="C12" s="26"/>
      <c r="N12" s="3"/>
    </row>
    <row r="13" spans="1:3" ht="9.75" customHeight="1">
      <c r="A13" s="18"/>
      <c r="C13" s="5"/>
    </row>
    <row r="14" spans="2:10" ht="54.75" customHeight="1">
      <c r="B14" s="19" t="s">
        <v>0</v>
      </c>
      <c r="C14" s="19" t="s">
        <v>9</v>
      </c>
      <c r="D14" s="19" t="s">
        <v>8</v>
      </c>
      <c r="E14" s="19" t="s">
        <v>34</v>
      </c>
      <c r="F14" s="20" t="s">
        <v>35</v>
      </c>
      <c r="H14" s="3"/>
      <c r="I14" s="3"/>
      <c r="J14" s="3"/>
    </row>
    <row r="15" spans="2:10" ht="12.75" customHeight="1">
      <c r="B15" s="34">
        <f>C8</f>
        <v>0</v>
      </c>
      <c r="C15" s="28"/>
      <c r="D15" s="28"/>
      <c r="E15" s="29">
        <f>C15*1/(1+$C$10)^(1+B15-B$15)</f>
        <v>0</v>
      </c>
      <c r="F15" s="29">
        <f>D15*1/(1+$C$10)^(1+B15-B$15)</f>
        <v>0</v>
      </c>
      <c r="H15" s="3"/>
      <c r="I15" s="3"/>
      <c r="J15" s="3"/>
    </row>
    <row r="16" spans="2:10" ht="12.75">
      <c r="B16" s="34">
        <f>B15+1</f>
        <v>1</v>
      </c>
      <c r="C16" s="28"/>
      <c r="D16" s="28"/>
      <c r="E16" s="29">
        <f>C16*1/(1+$C$10)^(1+B16-B$15)</f>
        <v>0</v>
      </c>
      <c r="F16" s="29">
        <f>D16*1/(1+$C$10)^(1+B16-B$15)</f>
        <v>0</v>
      </c>
      <c r="H16" s="3"/>
      <c r="I16" s="3"/>
      <c r="J16" s="3"/>
    </row>
    <row r="17" spans="2:10" ht="12.75">
      <c r="B17" s="34">
        <f>B16+1</f>
        <v>2</v>
      </c>
      <c r="C17" s="28"/>
      <c r="D17" s="28"/>
      <c r="E17" s="29">
        <f>C17*1/(1+$C$10)^(1+B17-B$15)</f>
        <v>0</v>
      </c>
      <c r="F17" s="29">
        <f>D17*1/(1+$C$10)^(1+B17-B$15)</f>
        <v>0</v>
      </c>
      <c r="H17" s="3"/>
      <c r="I17" s="3"/>
      <c r="J17" s="3"/>
    </row>
    <row r="18" spans="2:10" ht="12.75">
      <c r="B18" s="34">
        <f>B17+1</f>
        <v>3</v>
      </c>
      <c r="C18" s="28"/>
      <c r="D18" s="28"/>
      <c r="E18" s="29">
        <f>C18*1/(1+$C$10)^(1+B18-B$15)</f>
        <v>0</v>
      </c>
      <c r="F18" s="29">
        <f>D18*1/(1+$C$10)^(1+B18-B$15)</f>
        <v>0</v>
      </c>
      <c r="H18" s="3"/>
      <c r="I18" s="3"/>
      <c r="J18" s="3"/>
    </row>
    <row r="19" spans="2:10" ht="12.75">
      <c r="B19" s="34">
        <f>B18+1</f>
        <v>4</v>
      </c>
      <c r="C19" s="28"/>
      <c r="D19" s="28"/>
      <c r="E19" s="29">
        <f>C19*1/(1+$C$10)^(1+B19-B$15)</f>
        <v>0</v>
      </c>
      <c r="F19" s="29">
        <f>D19*1/(1+$C$10)^(1+B19-B$15)</f>
        <v>0</v>
      </c>
      <c r="H19" s="3"/>
      <c r="I19" s="3"/>
      <c r="J19" s="3"/>
    </row>
    <row r="20" spans="2:10" ht="12.75">
      <c r="B20" s="35"/>
      <c r="C20" s="30">
        <f>SUM(C15:C19)</f>
        <v>0</v>
      </c>
      <c r="D20" s="30">
        <f>SUM(D15:D19)</f>
        <v>0</v>
      </c>
      <c r="E20" s="31">
        <f>SUM(E15:E19)</f>
        <v>0</v>
      </c>
      <c r="F20" s="31">
        <f>SUM(F15:F19)</f>
        <v>0</v>
      </c>
      <c r="H20" s="3"/>
      <c r="I20" s="3"/>
      <c r="J20" s="3"/>
    </row>
    <row r="21" spans="1:10" ht="12.75">
      <c r="A21" s="9"/>
      <c r="B21" s="9"/>
      <c r="C21" s="4"/>
      <c r="D21" s="4"/>
      <c r="E21" s="4"/>
      <c r="F21" s="4"/>
      <c r="G21" s="4"/>
      <c r="H21" s="4"/>
      <c r="I21" s="3"/>
      <c r="J21" s="3"/>
    </row>
    <row r="22" spans="1:10" ht="12.75">
      <c r="A22" s="5" t="s">
        <v>31</v>
      </c>
      <c r="B22" s="9"/>
      <c r="C22" s="4"/>
      <c r="D22" s="4"/>
      <c r="E22" s="4"/>
      <c r="F22" s="4"/>
      <c r="G22" s="4"/>
      <c r="H22" s="4"/>
      <c r="I22" s="3"/>
      <c r="J22" s="3"/>
    </row>
    <row r="23" spans="1:9" ht="9.75" customHeight="1">
      <c r="A23" s="18"/>
      <c r="B23" s="5"/>
      <c r="H23" s="3"/>
      <c r="I23" s="3"/>
    </row>
    <row r="24" spans="2:12" ht="39.75" customHeight="1">
      <c r="B24" s="19" t="s">
        <v>0</v>
      </c>
      <c r="C24" s="19" t="s">
        <v>1</v>
      </c>
      <c r="D24" s="19" t="s">
        <v>24</v>
      </c>
      <c r="E24" s="19" t="s">
        <v>7</v>
      </c>
      <c r="F24" s="20" t="s">
        <v>23</v>
      </c>
      <c r="J24" s="3"/>
      <c r="K24" s="4"/>
      <c r="L24" s="3"/>
    </row>
    <row r="25" spans="2:12" ht="12.75">
      <c r="B25" s="34">
        <f>C8</f>
        <v>0</v>
      </c>
      <c r="C25" s="28"/>
      <c r="D25" s="28"/>
      <c r="E25" s="32">
        <f>(C25-D25)</f>
        <v>0</v>
      </c>
      <c r="F25" s="32">
        <f>E25*1/(1+$C$10)^(1+B25-B$25)</f>
        <v>0</v>
      </c>
      <c r="J25" s="12"/>
      <c r="K25" s="3"/>
      <c r="L25" s="3"/>
    </row>
    <row r="26" spans="2:12" ht="12.75">
      <c r="B26" s="34">
        <f>B25+1</f>
        <v>1</v>
      </c>
      <c r="C26" s="28"/>
      <c r="D26" s="28"/>
      <c r="E26" s="32">
        <f aca="true" t="shared" si="0" ref="E26:E49">(C26-D26)</f>
        <v>0</v>
      </c>
      <c r="F26" s="32">
        <f aca="true" t="shared" si="1" ref="F26:F49">E26*1/(1+$C$10)^(1+B26-B$25)</f>
        <v>0</v>
      </c>
      <c r="J26" s="12"/>
      <c r="K26" s="3"/>
      <c r="L26" s="3"/>
    </row>
    <row r="27" spans="2:12" ht="12.75">
      <c r="B27" s="34">
        <f aca="true" t="shared" si="2" ref="B27:B49">B26+1</f>
        <v>2</v>
      </c>
      <c r="C27" s="28"/>
      <c r="D27" s="28"/>
      <c r="E27" s="32">
        <f t="shared" si="0"/>
        <v>0</v>
      </c>
      <c r="F27" s="32">
        <f>E27*1/(1+$C$10)^(1+B27-B$25)</f>
        <v>0</v>
      </c>
      <c r="J27" s="12"/>
      <c r="K27" s="3"/>
      <c r="L27" s="3"/>
    </row>
    <row r="28" spans="2:12" ht="12.75">
      <c r="B28" s="34">
        <f t="shared" si="2"/>
        <v>3</v>
      </c>
      <c r="C28" s="28"/>
      <c r="D28" s="28"/>
      <c r="E28" s="32">
        <f t="shared" si="0"/>
        <v>0</v>
      </c>
      <c r="F28" s="32">
        <f t="shared" si="1"/>
        <v>0</v>
      </c>
      <c r="J28" s="12"/>
      <c r="K28" s="3"/>
      <c r="L28" s="3"/>
    </row>
    <row r="29" spans="2:12" ht="12.75">
      <c r="B29" s="34">
        <f t="shared" si="2"/>
        <v>4</v>
      </c>
      <c r="C29" s="28"/>
      <c r="D29" s="28"/>
      <c r="E29" s="32">
        <f t="shared" si="0"/>
        <v>0</v>
      </c>
      <c r="F29" s="32">
        <f>E29*1/(1+$C$10)^(1+B29-B$25)</f>
        <v>0</v>
      </c>
      <c r="J29" s="12"/>
      <c r="K29" s="3"/>
      <c r="L29" s="3"/>
    </row>
    <row r="30" spans="2:10" ht="12.75">
      <c r="B30" s="34">
        <f t="shared" si="2"/>
        <v>5</v>
      </c>
      <c r="C30" s="28"/>
      <c r="D30" s="28"/>
      <c r="E30" s="32">
        <f t="shared" si="0"/>
        <v>0</v>
      </c>
      <c r="F30" s="32">
        <f t="shared" si="1"/>
        <v>0</v>
      </c>
      <c r="J30" s="1"/>
    </row>
    <row r="31" spans="2:10" ht="12.75">
      <c r="B31" s="34">
        <f t="shared" si="2"/>
        <v>6</v>
      </c>
      <c r="C31" s="28"/>
      <c r="D31" s="28"/>
      <c r="E31" s="32">
        <f t="shared" si="0"/>
        <v>0</v>
      </c>
      <c r="F31" s="32">
        <f t="shared" si="1"/>
        <v>0</v>
      </c>
      <c r="J31" s="1"/>
    </row>
    <row r="32" spans="2:10" ht="12.75">
      <c r="B32" s="34">
        <f t="shared" si="2"/>
        <v>7</v>
      </c>
      <c r="C32" s="28"/>
      <c r="D32" s="28"/>
      <c r="E32" s="32">
        <f t="shared" si="0"/>
        <v>0</v>
      </c>
      <c r="F32" s="32">
        <f t="shared" si="1"/>
        <v>0</v>
      </c>
      <c r="J32" s="1"/>
    </row>
    <row r="33" spans="2:10" ht="12.75">
      <c r="B33" s="34">
        <f t="shared" si="2"/>
        <v>8</v>
      </c>
      <c r="C33" s="28"/>
      <c r="D33" s="28"/>
      <c r="E33" s="32">
        <f t="shared" si="0"/>
        <v>0</v>
      </c>
      <c r="F33" s="32">
        <f t="shared" si="1"/>
        <v>0</v>
      </c>
      <c r="J33" s="1"/>
    </row>
    <row r="34" spans="2:10" ht="12.75">
      <c r="B34" s="34">
        <f t="shared" si="2"/>
        <v>9</v>
      </c>
      <c r="C34" s="28"/>
      <c r="D34" s="28"/>
      <c r="E34" s="32">
        <f>(C34-D34)</f>
        <v>0</v>
      </c>
      <c r="F34" s="32">
        <f t="shared" si="1"/>
        <v>0</v>
      </c>
      <c r="J34" s="1"/>
    </row>
    <row r="35" spans="2:10" ht="12.75">
      <c r="B35" s="34">
        <f t="shared" si="2"/>
        <v>10</v>
      </c>
      <c r="C35" s="28"/>
      <c r="D35" s="28"/>
      <c r="E35" s="32">
        <f t="shared" si="0"/>
        <v>0</v>
      </c>
      <c r="F35" s="32">
        <f t="shared" si="1"/>
        <v>0</v>
      </c>
      <c r="J35" s="1"/>
    </row>
    <row r="36" spans="2:10" ht="12.75">
      <c r="B36" s="34">
        <f t="shared" si="2"/>
        <v>11</v>
      </c>
      <c r="C36" s="28"/>
      <c r="D36" s="28"/>
      <c r="E36" s="32">
        <f t="shared" si="0"/>
        <v>0</v>
      </c>
      <c r="F36" s="32">
        <f t="shared" si="1"/>
        <v>0</v>
      </c>
      <c r="J36" s="1"/>
    </row>
    <row r="37" spans="2:10" ht="12.75">
      <c r="B37" s="34">
        <f t="shared" si="2"/>
        <v>12</v>
      </c>
      <c r="C37" s="28"/>
      <c r="D37" s="28"/>
      <c r="E37" s="32">
        <f t="shared" si="0"/>
        <v>0</v>
      </c>
      <c r="F37" s="32">
        <f t="shared" si="1"/>
        <v>0</v>
      </c>
      <c r="J37" s="1"/>
    </row>
    <row r="38" spans="2:10" ht="12.75">
      <c r="B38" s="34">
        <f t="shared" si="2"/>
        <v>13</v>
      </c>
      <c r="C38" s="28"/>
      <c r="D38" s="28"/>
      <c r="E38" s="32">
        <f t="shared" si="0"/>
        <v>0</v>
      </c>
      <c r="F38" s="32">
        <f t="shared" si="1"/>
        <v>0</v>
      </c>
      <c r="J38" s="1"/>
    </row>
    <row r="39" spans="2:10" ht="12.75">
      <c r="B39" s="34">
        <f t="shared" si="2"/>
        <v>14</v>
      </c>
      <c r="C39" s="28"/>
      <c r="D39" s="28"/>
      <c r="E39" s="32">
        <f t="shared" si="0"/>
        <v>0</v>
      </c>
      <c r="F39" s="32">
        <f t="shared" si="1"/>
        <v>0</v>
      </c>
      <c r="J39" s="1"/>
    </row>
    <row r="40" spans="2:10" ht="12.75">
      <c r="B40" s="34">
        <f t="shared" si="2"/>
        <v>15</v>
      </c>
      <c r="C40" s="28"/>
      <c r="D40" s="28"/>
      <c r="E40" s="32">
        <f t="shared" si="0"/>
        <v>0</v>
      </c>
      <c r="F40" s="32">
        <f t="shared" si="1"/>
        <v>0</v>
      </c>
      <c r="J40" s="1"/>
    </row>
    <row r="41" spans="2:10" ht="12.75">
      <c r="B41" s="34">
        <f t="shared" si="2"/>
        <v>16</v>
      </c>
      <c r="C41" s="28"/>
      <c r="D41" s="28"/>
      <c r="E41" s="32">
        <f t="shared" si="0"/>
        <v>0</v>
      </c>
      <c r="F41" s="32">
        <f t="shared" si="1"/>
        <v>0</v>
      </c>
      <c r="J41" s="1"/>
    </row>
    <row r="42" spans="2:10" ht="12.75">
      <c r="B42" s="34">
        <f t="shared" si="2"/>
        <v>17</v>
      </c>
      <c r="C42" s="28"/>
      <c r="D42" s="28"/>
      <c r="E42" s="32">
        <f t="shared" si="0"/>
        <v>0</v>
      </c>
      <c r="F42" s="32">
        <f t="shared" si="1"/>
        <v>0</v>
      </c>
      <c r="J42" s="1"/>
    </row>
    <row r="43" spans="2:10" ht="12.75">
      <c r="B43" s="34">
        <f t="shared" si="2"/>
        <v>18</v>
      </c>
      <c r="C43" s="28"/>
      <c r="D43" s="28"/>
      <c r="E43" s="32">
        <f t="shared" si="0"/>
        <v>0</v>
      </c>
      <c r="F43" s="32">
        <f t="shared" si="1"/>
        <v>0</v>
      </c>
      <c r="J43" s="1"/>
    </row>
    <row r="44" spans="2:10" ht="12.75">
      <c r="B44" s="34">
        <f t="shared" si="2"/>
        <v>19</v>
      </c>
      <c r="C44" s="28"/>
      <c r="D44" s="28"/>
      <c r="E44" s="32">
        <f t="shared" si="0"/>
        <v>0</v>
      </c>
      <c r="F44" s="32">
        <f t="shared" si="1"/>
        <v>0</v>
      </c>
      <c r="J44" s="1"/>
    </row>
    <row r="45" spans="2:10" ht="12.75">
      <c r="B45" s="34">
        <f t="shared" si="2"/>
        <v>20</v>
      </c>
      <c r="C45" s="28"/>
      <c r="D45" s="28"/>
      <c r="E45" s="32">
        <f t="shared" si="0"/>
        <v>0</v>
      </c>
      <c r="F45" s="32">
        <f t="shared" si="1"/>
        <v>0</v>
      </c>
      <c r="J45" s="1"/>
    </row>
    <row r="46" spans="2:10" ht="12.75">
      <c r="B46" s="34">
        <f t="shared" si="2"/>
        <v>21</v>
      </c>
      <c r="C46" s="28"/>
      <c r="D46" s="28"/>
      <c r="E46" s="32">
        <f t="shared" si="0"/>
        <v>0</v>
      </c>
      <c r="F46" s="32">
        <f t="shared" si="1"/>
        <v>0</v>
      </c>
      <c r="J46" s="1"/>
    </row>
    <row r="47" spans="2:10" ht="12.75">
      <c r="B47" s="34">
        <f t="shared" si="2"/>
        <v>22</v>
      </c>
      <c r="C47" s="28"/>
      <c r="D47" s="28"/>
      <c r="E47" s="32">
        <f t="shared" si="0"/>
        <v>0</v>
      </c>
      <c r="F47" s="32">
        <f t="shared" si="1"/>
        <v>0</v>
      </c>
      <c r="J47" s="1"/>
    </row>
    <row r="48" spans="2:10" ht="12.75">
      <c r="B48" s="34">
        <f t="shared" si="2"/>
        <v>23</v>
      </c>
      <c r="C48" s="28"/>
      <c r="D48" s="28"/>
      <c r="E48" s="32">
        <f t="shared" si="0"/>
        <v>0</v>
      </c>
      <c r="F48" s="32">
        <f t="shared" si="1"/>
        <v>0</v>
      </c>
      <c r="J48" s="1"/>
    </row>
    <row r="49" spans="2:10" ht="12.75">
      <c r="B49" s="34">
        <f t="shared" si="2"/>
        <v>24</v>
      </c>
      <c r="C49" s="28"/>
      <c r="D49" s="28"/>
      <c r="E49" s="32">
        <f t="shared" si="0"/>
        <v>0</v>
      </c>
      <c r="F49" s="32">
        <f t="shared" si="1"/>
        <v>0</v>
      </c>
      <c r="J49" s="1"/>
    </row>
    <row r="50" spans="2:11" ht="12.75">
      <c r="B50" s="69"/>
      <c r="C50" s="70">
        <f>SUM(C25:C49)</f>
        <v>0</v>
      </c>
      <c r="D50" s="33">
        <f>SUM(D25:D49)</f>
        <v>0</v>
      </c>
      <c r="E50" s="30">
        <f>SUM(E25:E49)</f>
        <v>0</v>
      </c>
      <c r="F50" s="30">
        <f>SUM(F25:F49)</f>
        <v>0</v>
      </c>
      <c r="J50" s="12"/>
      <c r="K50" s="3"/>
    </row>
    <row r="51" spans="2:11" ht="25.5">
      <c r="B51" s="77" t="s">
        <v>25</v>
      </c>
      <c r="C51" s="75"/>
      <c r="D51" s="64"/>
      <c r="E51" s="78" t="s">
        <v>2</v>
      </c>
      <c r="F51" s="79" t="s">
        <v>39</v>
      </c>
      <c r="J51" s="12"/>
      <c r="K51" s="3"/>
    </row>
    <row r="52" spans="2:11" ht="12.75">
      <c r="B52" s="73"/>
      <c r="C52" s="74"/>
      <c r="D52" s="64"/>
      <c r="E52" s="65"/>
      <c r="F52" s="32">
        <f>E52/(1+$C$10)^($C$9)</f>
        <v>0</v>
      </c>
      <c r="J52" s="12"/>
      <c r="K52" s="3"/>
    </row>
    <row r="53" spans="2:11" ht="12.75">
      <c r="B53" s="71" t="s">
        <v>36</v>
      </c>
      <c r="C53" s="72"/>
      <c r="D53" s="66"/>
      <c r="E53" s="76">
        <f>E50+E52</f>
        <v>0</v>
      </c>
      <c r="F53" s="76">
        <f>F50+F52</f>
        <v>0</v>
      </c>
      <c r="J53" s="12"/>
      <c r="K53" s="3"/>
    </row>
    <row r="54" ht="12.75">
      <c r="E54" s="10"/>
    </row>
    <row r="55" spans="1:17" ht="15.75" customHeight="1">
      <c r="A55" s="53" t="s">
        <v>32</v>
      </c>
      <c r="J55" s="4"/>
      <c r="K55" s="4"/>
      <c r="L55" s="4"/>
      <c r="M55" s="7"/>
      <c r="N55" s="7"/>
      <c r="O55" s="7"/>
      <c r="P55" s="7"/>
      <c r="Q55" s="4"/>
    </row>
    <row r="56" spans="2:17" ht="9.75" customHeight="1" thickBot="1">
      <c r="B56" s="3"/>
      <c r="C56" s="3"/>
      <c r="D56" s="3"/>
      <c r="E56" s="3"/>
      <c r="F56" s="3"/>
      <c r="J56" s="4"/>
      <c r="K56" s="4"/>
      <c r="L56" s="4"/>
      <c r="M56" s="7"/>
      <c r="N56" s="7"/>
      <c r="O56" s="7"/>
      <c r="P56" s="7"/>
      <c r="Q56" s="4"/>
    </row>
    <row r="57" spans="1:17" ht="12.75">
      <c r="A57" s="11"/>
      <c r="B57" s="135" t="s">
        <v>26</v>
      </c>
      <c r="C57" s="136"/>
      <c r="D57" s="136"/>
      <c r="E57" s="60">
        <f>F53</f>
        <v>0</v>
      </c>
      <c r="F57" s="47"/>
      <c r="J57" s="4"/>
      <c r="K57" s="4"/>
      <c r="L57" s="4"/>
      <c r="M57" s="7"/>
      <c r="N57" s="7"/>
      <c r="O57" s="7"/>
      <c r="P57" s="7"/>
      <c r="Q57" s="4"/>
    </row>
    <row r="58" spans="1:17" ht="12.75">
      <c r="A58" s="11"/>
      <c r="B58" s="137" t="s">
        <v>27</v>
      </c>
      <c r="C58" s="138"/>
      <c r="D58" s="138"/>
      <c r="E58" s="59">
        <f>E20-F53</f>
        <v>0</v>
      </c>
      <c r="J58" s="4"/>
      <c r="K58" s="4"/>
      <c r="L58" s="4"/>
      <c r="M58" s="7"/>
      <c r="N58" s="7"/>
      <c r="O58" s="7"/>
      <c r="P58" s="7"/>
      <c r="Q58" s="4"/>
    </row>
    <row r="59" spans="1:17" ht="12.75">
      <c r="A59" s="11"/>
      <c r="B59" s="137" t="s">
        <v>28</v>
      </c>
      <c r="C59" s="138"/>
      <c r="D59" s="138"/>
      <c r="E59" s="61" t="e">
        <f>(E20-F53)/E20</f>
        <v>#DIV/0!</v>
      </c>
      <c r="J59" s="4"/>
      <c r="K59" s="4"/>
      <c r="L59" s="4"/>
      <c r="M59" s="7"/>
      <c r="N59" s="7"/>
      <c r="O59" s="7"/>
      <c r="P59" s="7"/>
      <c r="Q59" s="4"/>
    </row>
    <row r="60" spans="1:17" ht="12.75">
      <c r="A60" s="11"/>
      <c r="B60" s="137" t="s">
        <v>29</v>
      </c>
      <c r="C60" s="138"/>
      <c r="D60" s="138"/>
      <c r="E60" s="61" t="e">
        <f>D20*E59</f>
        <v>#DIV/0!</v>
      </c>
      <c r="J60" s="4"/>
      <c r="K60" s="4"/>
      <c r="L60" s="4"/>
      <c r="M60" s="7"/>
      <c r="N60" s="7"/>
      <c r="O60" s="7"/>
      <c r="P60" s="7"/>
      <c r="Q60" s="4"/>
    </row>
    <row r="61" spans="1:17" ht="13.5" thickBot="1">
      <c r="A61" s="11"/>
      <c r="B61" s="128" t="s">
        <v>30</v>
      </c>
      <c r="C61" s="129"/>
      <c r="D61" s="129"/>
      <c r="E61" s="62" t="e">
        <f>E60*C7</f>
        <v>#DIV/0!</v>
      </c>
      <c r="J61" s="4"/>
      <c r="K61" s="4"/>
      <c r="L61" s="4"/>
      <c r="M61" s="7"/>
      <c r="N61" s="7"/>
      <c r="O61" s="7"/>
      <c r="P61" s="7"/>
      <c r="Q61" s="4"/>
    </row>
    <row r="62" spans="1:17" ht="12.75">
      <c r="A62" s="3"/>
      <c r="F62" s="2"/>
      <c r="G62" s="2"/>
      <c r="J62" s="4"/>
      <c r="K62" s="4"/>
      <c r="L62" s="4"/>
      <c r="M62" s="7"/>
      <c r="N62" s="7"/>
      <c r="O62" s="7"/>
      <c r="P62" s="7"/>
      <c r="Q62" s="4"/>
    </row>
    <row r="63" spans="5:17" ht="12" customHeight="1">
      <c r="E63" s="14"/>
      <c r="F63" s="14"/>
      <c r="G63" s="14"/>
      <c r="H63" s="8"/>
      <c r="J63" s="4"/>
      <c r="K63" s="4"/>
      <c r="L63" s="4"/>
      <c r="M63" s="4"/>
      <c r="N63" s="4"/>
      <c r="O63" s="4"/>
      <c r="P63" s="4"/>
      <c r="Q63" s="4"/>
    </row>
    <row r="64" spans="1:17" ht="12" customHeight="1">
      <c r="A64" s="16"/>
      <c r="B64" s="37" t="s">
        <v>4</v>
      </c>
      <c r="C64" s="14"/>
      <c r="E64" s="14"/>
      <c r="F64" s="14"/>
      <c r="G64" s="14"/>
      <c r="H64" s="8"/>
      <c r="J64" s="4"/>
      <c r="K64" s="4"/>
      <c r="L64" s="4"/>
      <c r="M64" s="4"/>
      <c r="N64" s="4"/>
      <c r="O64" s="4"/>
      <c r="P64" s="4"/>
      <c r="Q64" s="4"/>
    </row>
    <row r="65" spans="1:17" ht="12" customHeight="1">
      <c r="A65" s="17"/>
      <c r="B65" s="80" t="s">
        <v>41</v>
      </c>
      <c r="C65" s="14"/>
      <c r="D65" s="14"/>
      <c r="E65" s="14"/>
      <c r="F65" s="14"/>
      <c r="G65" s="14"/>
      <c r="H65" s="8"/>
      <c r="J65" s="4"/>
      <c r="K65" s="4"/>
      <c r="L65" s="4"/>
      <c r="M65" s="4"/>
      <c r="N65" s="4"/>
      <c r="O65" s="4"/>
      <c r="P65" s="4"/>
      <c r="Q65" s="4"/>
    </row>
    <row r="66" spans="8:17" ht="30" customHeight="1">
      <c r="H66" s="14"/>
      <c r="J66" s="4"/>
      <c r="K66" s="4"/>
      <c r="L66" s="4"/>
      <c r="M66" s="4"/>
      <c r="N66" s="4"/>
      <c r="O66" s="4"/>
      <c r="P66" s="4"/>
      <c r="Q66" s="4"/>
    </row>
    <row r="67" spans="1:8" ht="30" customHeight="1" hidden="1">
      <c r="A67" s="134"/>
      <c r="B67" s="134"/>
      <c r="C67" s="134"/>
      <c r="D67" s="134"/>
      <c r="E67" s="134"/>
      <c r="F67" s="134"/>
      <c r="G67" s="134"/>
      <c r="H67" s="14"/>
    </row>
  </sheetData>
  <sheetProtection selectLockedCells="1"/>
  <mergeCells count="11">
    <mergeCell ref="A1:G1"/>
    <mergeCell ref="A2:G2"/>
    <mergeCell ref="A8:B8"/>
    <mergeCell ref="A10:B10"/>
    <mergeCell ref="A11:B11"/>
    <mergeCell ref="B57:D57"/>
    <mergeCell ref="B58:D58"/>
    <mergeCell ref="B59:D59"/>
    <mergeCell ref="B60:D60"/>
    <mergeCell ref="B61:D61"/>
    <mergeCell ref="A67:G67"/>
  </mergeCells>
  <printOptions horizontalCentered="1"/>
  <pageMargins left="0.7874015748031497" right="0.7480314960629921" top="0.3937007874015748" bottom="0.5511811023622047" header="0.3937007874015748" footer="0.31496062992125984"/>
  <pageSetup fitToHeight="0" horizontalDpi="600" verticalDpi="600" orientation="portrait" paperSize="9" scale="75" r:id="rId2"/>
  <headerFooter alignWithMargins="0">
    <oddFooter xml:space="preserve">&amp;L&amp;8VB-RD 21&amp;R&amp;9&amp;F, &amp;A </oddFooter>
  </headerFooter>
  <rowBreaks count="1" manualBreakCount="1">
    <brk id="65" max="6" man="1"/>
  </rowBreaks>
  <drawing r:id="rId1"/>
</worksheet>
</file>

<file path=xl/worksheets/sheet9.xml><?xml version="1.0" encoding="utf-8"?>
<worksheet xmlns="http://schemas.openxmlformats.org/spreadsheetml/2006/main" xmlns:r="http://schemas.openxmlformats.org/officeDocument/2006/relationships">
  <dimension ref="A1:O24"/>
  <sheetViews>
    <sheetView tabSelected="1" view="pageBreakPreview" zoomScaleSheetLayoutView="100" zoomScalePageLayoutView="0" workbookViewId="0" topLeftCell="A1">
      <selection activeCell="A18" sqref="A18"/>
    </sheetView>
  </sheetViews>
  <sheetFormatPr defaultColWidth="11.421875" defaultRowHeight="12.75"/>
  <cols>
    <col min="1" max="1" width="86.57421875" style="0" customWidth="1"/>
    <col min="2" max="2" width="10.28125" style="0" customWidth="1"/>
    <col min="3" max="3" width="17.421875" style="0" bestFit="1" customWidth="1"/>
    <col min="4" max="4" width="14.00390625" style="0" customWidth="1"/>
    <col min="5" max="5" width="28.28125" style="0" customWidth="1"/>
    <col min="6" max="6" width="14.7109375" style="0" bestFit="1" customWidth="1"/>
    <col min="7" max="7" width="14.140625" style="0" bestFit="1" customWidth="1"/>
    <col min="8" max="8" width="14.7109375" style="0" bestFit="1" customWidth="1"/>
    <col min="9" max="9" width="3.7109375" style="0" bestFit="1" customWidth="1"/>
  </cols>
  <sheetData>
    <row r="1" spans="1:5" s="25" customFormat="1" ht="84" customHeight="1">
      <c r="A1" s="119"/>
      <c r="B1" s="119"/>
      <c r="C1" s="119"/>
      <c r="D1" s="119"/>
      <c r="E1" s="119"/>
    </row>
    <row r="2" spans="1:10" s="52" customFormat="1" ht="51.75" customHeight="1">
      <c r="A2" s="98" t="s">
        <v>44</v>
      </c>
      <c r="B2" s="98"/>
      <c r="C2" s="98"/>
      <c r="D2" s="98"/>
      <c r="E2" s="98"/>
      <c r="F2" s="48"/>
      <c r="G2" s="49"/>
      <c r="H2" s="49"/>
      <c r="I2" s="50"/>
      <c r="J2" s="51"/>
    </row>
    <row r="3" spans="1:5" ht="15" customHeight="1">
      <c r="A3" s="85"/>
      <c r="B3" s="86"/>
      <c r="C3" s="87"/>
      <c r="D3" s="88"/>
      <c r="E3" s="88"/>
    </row>
    <row r="4" spans="1:5" ht="27.75" customHeight="1">
      <c r="A4" s="99" t="s">
        <v>46</v>
      </c>
      <c r="B4" s="88"/>
      <c r="C4" s="88"/>
      <c r="D4" s="88"/>
      <c r="E4" s="88"/>
    </row>
    <row r="5" spans="1:15" ht="89.25">
      <c r="A5" s="100" t="s">
        <v>47</v>
      </c>
      <c r="B5" s="88"/>
      <c r="C5" s="88"/>
      <c r="D5" s="88"/>
      <c r="E5" s="88"/>
      <c r="H5" s="4"/>
      <c r="I5" s="4"/>
      <c r="J5" s="4"/>
      <c r="K5" s="7"/>
      <c r="L5" s="7"/>
      <c r="M5" s="7"/>
      <c r="N5" s="7"/>
      <c r="O5" s="4"/>
    </row>
    <row r="6" spans="1:15" ht="51">
      <c r="A6" s="97" t="s">
        <v>45</v>
      </c>
      <c r="B6" s="88"/>
      <c r="C6" s="89"/>
      <c r="D6" s="89"/>
      <c r="E6" s="88"/>
      <c r="H6" s="4"/>
      <c r="I6" s="4"/>
      <c r="J6" s="4"/>
      <c r="K6" s="7"/>
      <c r="L6" s="7"/>
      <c r="M6" s="7"/>
      <c r="N6" s="7"/>
      <c r="O6" s="4"/>
    </row>
    <row r="7" spans="1:15" ht="12.75" customHeight="1">
      <c r="A7" s="88"/>
      <c r="B7" s="88"/>
      <c r="C7" s="88"/>
      <c r="D7" s="90"/>
      <c r="E7" s="88"/>
      <c r="H7" s="4"/>
      <c r="I7" s="4"/>
      <c r="J7" s="4"/>
      <c r="K7" s="7"/>
      <c r="L7" s="7"/>
      <c r="M7" s="7"/>
      <c r="N7" s="7"/>
      <c r="O7" s="4"/>
    </row>
    <row r="8" spans="1:15" ht="12.75">
      <c r="A8" s="91"/>
      <c r="B8" s="88"/>
      <c r="C8" s="91"/>
      <c r="D8" s="90"/>
      <c r="E8" s="92"/>
      <c r="H8" s="4"/>
      <c r="I8" s="4"/>
      <c r="J8" s="4"/>
      <c r="K8" s="7"/>
      <c r="L8" s="7"/>
      <c r="M8" s="7"/>
      <c r="N8" s="7"/>
      <c r="O8" s="4"/>
    </row>
    <row r="9" spans="1:15" ht="15">
      <c r="A9" s="101" t="s">
        <v>49</v>
      </c>
      <c r="B9" s="88"/>
      <c r="C9" s="91"/>
      <c r="D9" s="90"/>
      <c r="E9" s="92"/>
      <c r="H9" s="4"/>
      <c r="I9" s="4"/>
      <c r="J9" s="4"/>
      <c r="K9" s="7"/>
      <c r="L9" s="7"/>
      <c r="M9" s="7"/>
      <c r="N9" s="7"/>
      <c r="O9" s="4"/>
    </row>
    <row r="10" spans="1:15" ht="38.25">
      <c r="A10" s="97" t="s">
        <v>48</v>
      </c>
      <c r="B10" s="88"/>
      <c r="C10" s="91"/>
      <c r="D10" s="90"/>
      <c r="E10" s="92"/>
      <c r="H10" s="4"/>
      <c r="I10" s="4"/>
      <c r="J10" s="4"/>
      <c r="K10" s="7"/>
      <c r="L10" s="7"/>
      <c r="M10" s="7"/>
      <c r="N10" s="7"/>
      <c r="O10" s="4"/>
    </row>
    <row r="11" spans="1:15" ht="12.75">
      <c r="A11" s="91"/>
      <c r="B11" s="88"/>
      <c r="C11" s="91"/>
      <c r="D11" s="90"/>
      <c r="E11" s="92"/>
      <c r="H11" s="4"/>
      <c r="I11" s="4"/>
      <c r="J11" s="4"/>
      <c r="K11" s="7"/>
      <c r="L11" s="7"/>
      <c r="M11" s="7"/>
      <c r="N11" s="7"/>
      <c r="O11" s="4"/>
    </row>
    <row r="12" spans="1:15" ht="12.75">
      <c r="A12" s="91"/>
      <c r="B12" s="88"/>
      <c r="C12" s="91"/>
      <c r="D12" s="90"/>
      <c r="E12" s="92"/>
      <c r="H12" s="4"/>
      <c r="I12" s="4"/>
      <c r="J12" s="4"/>
      <c r="K12" s="7"/>
      <c r="L12" s="7"/>
      <c r="M12" s="7"/>
      <c r="N12" s="7"/>
      <c r="O12" s="4"/>
    </row>
    <row r="13" spans="1:15" ht="15">
      <c r="A13" s="101" t="s">
        <v>50</v>
      </c>
      <c r="B13" s="88"/>
      <c r="C13" s="91"/>
      <c r="D13" s="90"/>
      <c r="E13" s="93"/>
      <c r="H13" s="4"/>
      <c r="I13" s="4"/>
      <c r="J13" s="4"/>
      <c r="K13" s="7"/>
      <c r="L13" s="7"/>
      <c r="M13" s="7"/>
      <c r="N13" s="7"/>
      <c r="O13" s="4"/>
    </row>
    <row r="14" spans="1:15" ht="25.5">
      <c r="A14" s="114" t="s">
        <v>53</v>
      </c>
      <c r="B14" s="88"/>
      <c r="C14" s="91"/>
      <c r="D14" s="94"/>
      <c r="E14" s="92"/>
      <c r="H14" s="4"/>
      <c r="I14" s="4"/>
      <c r="J14" s="4"/>
      <c r="K14" s="7"/>
      <c r="L14" s="7"/>
      <c r="M14" s="7"/>
      <c r="N14" s="7"/>
      <c r="O14" s="4"/>
    </row>
    <row r="15" spans="1:15" ht="12.75">
      <c r="A15" s="91"/>
      <c r="B15" s="95"/>
      <c r="C15" s="95"/>
      <c r="D15" s="95"/>
      <c r="E15" s="92"/>
      <c r="H15" s="4"/>
      <c r="I15" s="4"/>
      <c r="J15" s="4"/>
      <c r="K15" s="7"/>
      <c r="L15" s="7"/>
      <c r="M15" s="7"/>
      <c r="N15" s="7"/>
      <c r="O15" s="4"/>
    </row>
    <row r="16" spans="1:15" ht="12.75">
      <c r="A16" s="91"/>
      <c r="B16" s="95"/>
      <c r="C16" s="95"/>
      <c r="D16" s="95"/>
      <c r="E16" s="92"/>
      <c r="H16" s="4"/>
      <c r="I16" s="4"/>
      <c r="J16" s="4"/>
      <c r="K16" s="7"/>
      <c r="L16" s="7"/>
      <c r="M16" s="7"/>
      <c r="N16" s="7"/>
      <c r="O16" s="4"/>
    </row>
    <row r="17" spans="1:15" ht="15">
      <c r="A17" s="101" t="s">
        <v>51</v>
      </c>
      <c r="B17" s="95"/>
      <c r="C17" s="95"/>
      <c r="D17" s="95"/>
      <c r="E17" s="92"/>
      <c r="H17" s="4"/>
      <c r="I17" s="4"/>
      <c r="J17" s="4"/>
      <c r="K17" s="7"/>
      <c r="L17" s="7"/>
      <c r="M17" s="7"/>
      <c r="N17" s="7"/>
      <c r="O17" s="4"/>
    </row>
    <row r="18" spans="1:15" ht="25.5">
      <c r="A18" s="115" t="s">
        <v>54</v>
      </c>
      <c r="B18" s="95"/>
      <c r="C18" s="95"/>
      <c r="D18" s="95"/>
      <c r="E18" s="92"/>
      <c r="H18" s="4"/>
      <c r="I18" s="4"/>
      <c r="J18" s="4"/>
      <c r="K18" s="7"/>
      <c r="L18" s="7"/>
      <c r="M18" s="7"/>
      <c r="N18" s="7"/>
      <c r="O18" s="4"/>
    </row>
    <row r="19" spans="1:15" ht="12.75">
      <c r="A19" s="91"/>
      <c r="B19" s="95"/>
      <c r="C19" s="95"/>
      <c r="D19" s="95"/>
      <c r="E19" s="92"/>
      <c r="H19" s="4"/>
      <c r="I19" s="4"/>
      <c r="J19" s="4"/>
      <c r="K19" s="7"/>
      <c r="L19" s="7"/>
      <c r="M19" s="7"/>
      <c r="N19" s="7"/>
      <c r="O19" s="4"/>
    </row>
    <row r="20" spans="1:15" ht="12.75">
      <c r="A20" s="88"/>
      <c r="B20" s="88"/>
      <c r="C20" s="88"/>
      <c r="D20" s="88"/>
      <c r="E20" s="88"/>
      <c r="H20" s="4"/>
      <c r="I20" s="4"/>
      <c r="J20" s="4"/>
      <c r="K20" s="7"/>
      <c r="L20" s="7"/>
      <c r="M20" s="7"/>
      <c r="N20" s="7"/>
      <c r="O20" s="4"/>
    </row>
    <row r="21" spans="1:15" ht="12" customHeight="1">
      <c r="A21" s="101"/>
      <c r="B21" s="84"/>
      <c r="C21" s="96"/>
      <c r="D21" s="96"/>
      <c r="E21" s="96"/>
      <c r="F21" s="39"/>
      <c r="H21" s="4"/>
      <c r="I21" s="4"/>
      <c r="J21" s="4"/>
      <c r="K21" s="4"/>
      <c r="L21" s="4"/>
      <c r="M21" s="4"/>
      <c r="N21" s="4"/>
      <c r="O21" s="4"/>
    </row>
    <row r="22" spans="1:15" s="55" customFormat="1" ht="39.75" customHeight="1">
      <c r="A22" s="139"/>
      <c r="B22" s="140"/>
      <c r="C22" s="140"/>
      <c r="D22" s="140"/>
      <c r="E22" s="140"/>
      <c r="F22" s="54"/>
      <c r="H22" s="56"/>
      <c r="I22" s="56"/>
      <c r="J22" s="56"/>
      <c r="K22" s="56"/>
      <c r="L22" s="56"/>
      <c r="M22" s="56"/>
      <c r="N22" s="56"/>
      <c r="O22" s="56"/>
    </row>
    <row r="23" spans="1:6" s="55" customFormat="1" ht="30" customHeight="1">
      <c r="A23" s="118"/>
      <c r="B23" s="118"/>
      <c r="C23" s="118"/>
      <c r="D23" s="118"/>
      <c r="E23" s="118"/>
      <c r="F23" s="54"/>
    </row>
    <row r="24" spans="1:6" s="55" customFormat="1" ht="30" customHeight="1">
      <c r="A24" s="118"/>
      <c r="B24" s="118"/>
      <c r="C24" s="118"/>
      <c r="D24" s="118"/>
      <c r="E24" s="118"/>
      <c r="F24" s="54"/>
    </row>
  </sheetData>
  <sheetProtection selectLockedCells="1"/>
  <mergeCells count="4">
    <mergeCell ref="A24:E24"/>
    <mergeCell ref="A1:E1"/>
    <mergeCell ref="A22:E22"/>
    <mergeCell ref="A23:E23"/>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r:id="rId2"/>
  <headerFooter alignWithMargins="0">
    <oddFooter xml:space="preserve">&amp;L&amp;8VB-RD 21&amp;R&amp;9&amp;F,&amp;A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Oberösterreich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Diendorfer</dc:creator>
  <cp:keywords/>
  <dc:description/>
  <cp:lastModifiedBy>Rechberger, Christoph</cp:lastModifiedBy>
  <cp:lastPrinted>2016-01-13T14:13:22Z</cp:lastPrinted>
  <dcterms:created xsi:type="dcterms:W3CDTF">2008-04-28T08:27:01Z</dcterms:created>
  <dcterms:modified xsi:type="dcterms:W3CDTF">2016-03-30T10:28:55Z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